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ilisateur\Documents\2021-2022   en cours\COMMISSION SPORTIVE SENIORS 2021-2022\"/>
    </mc:Choice>
  </mc:AlternateContent>
  <bookViews>
    <workbookView xWindow="-15" yWindow="4050" windowWidth="20535" windowHeight="3450" tabRatio="601"/>
  </bookViews>
  <sheets>
    <sheet name="4 joueurs" sheetId="78" r:id="rId1"/>
    <sheet name="6 joueurs" sheetId="7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catégorie">[1]liste!#REF!</definedName>
    <definedName name="clpo">#REF!</definedName>
    <definedName name="clpo_22">#REF!</definedName>
    <definedName name="compétition">[1]liste!#REF!</definedName>
    <definedName name="cv">[2]Données!$C$10</definedName>
    <definedName name="dat">[2]Données!$C$5</definedName>
    <definedName name="date">#REF!</definedName>
    <definedName name="date_22">#REF!</definedName>
    <definedName name="div">#REF!</definedName>
    <definedName name="div_22">#REF!</definedName>
    <definedName name="épreuve">[3]Engagés!$A$5</definedName>
    <definedName name="heu">[2]Données!$C$7</definedName>
    <definedName name="HEURE">#REF!</definedName>
    <definedName name="HEURE_22">#REF!</definedName>
    <definedName name="ja">#REF!</definedName>
    <definedName name="ja_22">#REF!</definedName>
    <definedName name="jb">#REF!</definedName>
    <definedName name="jb_22">#REF!</definedName>
    <definedName name="jc">#REF!</definedName>
    <definedName name="jc_22">#REF!</definedName>
    <definedName name="jd">#REF!</definedName>
    <definedName name="jd_22">#REF!</definedName>
    <definedName name="je">#REF!</definedName>
    <definedName name="je_22">#REF!</definedName>
    <definedName name="jf">#REF!</definedName>
    <definedName name="jf_22">#REF!</definedName>
    <definedName name="jr">#REF!</definedName>
    <definedName name="jr_22">#REF!</definedName>
    <definedName name="js">#REF!</definedName>
    <definedName name="js_22">#REF!</definedName>
    <definedName name="jt">#REF!</definedName>
    <definedName name="jt_22">#REF!</definedName>
    <definedName name="jx">#REF!</definedName>
    <definedName name="jx_22">#REF!</definedName>
    <definedName name="jy">#REF!</definedName>
    <definedName name="jy_22">#REF!</definedName>
    <definedName name="jz">#REF!</definedName>
    <definedName name="jz_22">#REF!</definedName>
    <definedName name="lieu">[4]Engagés!$A$7</definedName>
    <definedName name="lig">[2]Données!$C$1</definedName>
    <definedName name="niv">[2]Données!$C$6</definedName>
    <definedName name="orga1">[1]liste!#REF!</definedName>
    <definedName name="orga2">[1]liste!#REF!</definedName>
    <definedName name="pltab">#REF!</definedName>
    <definedName name="pltab_22">#REF!</definedName>
    <definedName name="poA">#REF!</definedName>
    <definedName name="poA_22">#REF!</definedName>
    <definedName name="poB">#REF!</definedName>
    <definedName name="poB_22">#REF!</definedName>
    <definedName name="poC">#REF!</definedName>
    <definedName name="poC_22">#REF!</definedName>
    <definedName name="poD">#REF!</definedName>
    <definedName name="poD_22">#REF!</definedName>
    <definedName name="poE">#REF!</definedName>
    <definedName name="poE_22">#REF!</definedName>
    <definedName name="poF">#REF!</definedName>
    <definedName name="poF_22">#REF!</definedName>
    <definedName name="poG">#REF!</definedName>
    <definedName name="poG_22">#REF!</definedName>
    <definedName name="poH">#REF!</definedName>
    <definedName name="poH_22">#REF!</definedName>
    <definedName name="ponum">#REF!</definedName>
    <definedName name="ponum_22">#REF!</definedName>
    <definedName name="pou">[2]Données!$C$4</definedName>
    <definedName name="saison">'[5]Engagés DXJ'!$R$1</definedName>
    <definedName name="Salles">[2]Clubs!$A$4:$Q$212</definedName>
    <definedName name="sex">[2]Données!$C$3</definedName>
    <definedName name="tableau">[3]Engagés!$A$6</definedName>
    <definedName name="TF">#REF!</definedName>
    <definedName name="TF_22">#REF!</definedName>
    <definedName name="TIR">#REF!</definedName>
    <definedName name="TIR_22">#REF!</definedName>
    <definedName name="tour">[6]liste!#REF!</definedName>
    <definedName name="_xlnm.Print_Area" localSheetId="0">'4 joueurs'!$B$1:$X$48</definedName>
    <definedName name="_xlnm.Print_Area" localSheetId="1">'6 joueurs'!$B$1:$X$51</definedName>
  </definedNames>
  <calcPr calcId="152511"/>
</workbook>
</file>

<file path=xl/calcChain.xml><?xml version="1.0" encoding="utf-8"?>
<calcChain xmlns="http://schemas.openxmlformats.org/spreadsheetml/2006/main">
  <c r="K44" i="78" l="1"/>
  <c r="K42" i="78"/>
  <c r="P38" i="78"/>
  <c r="P33" i="78"/>
  <c r="P28" i="78"/>
  <c r="P24" i="78"/>
  <c r="P37" i="78"/>
  <c r="P34" i="78"/>
  <c r="P27" i="78"/>
  <c r="P23" i="78"/>
  <c r="P36" i="78"/>
  <c r="P32" i="78"/>
  <c r="P25" i="78"/>
  <c r="P22" i="78"/>
  <c r="P35" i="78"/>
  <c r="P31" i="78"/>
  <c r="P26" i="78"/>
  <c r="P21" i="78"/>
  <c r="H36" i="78"/>
  <c r="H31" i="78"/>
  <c r="H27" i="78"/>
  <c r="H24" i="78"/>
  <c r="H35" i="78"/>
  <c r="H32" i="78"/>
  <c r="H28" i="78"/>
  <c r="H23" i="78"/>
  <c r="H38" i="78"/>
  <c r="H34" i="78"/>
  <c r="H26" i="78"/>
  <c r="H22" i="78"/>
  <c r="H37" i="78"/>
  <c r="H33" i="78"/>
  <c r="H25" i="78"/>
  <c r="H21" i="78"/>
  <c r="X39" i="78"/>
  <c r="R43" i="78" s="1"/>
  <c r="W39" i="78"/>
  <c r="R41" i="78" s="1"/>
</calcChain>
</file>

<file path=xl/sharedStrings.xml><?xml version="1.0" encoding="utf-8"?>
<sst xmlns="http://schemas.openxmlformats.org/spreadsheetml/2006/main" count="244" uniqueCount="72">
  <si>
    <t>A</t>
  </si>
  <si>
    <t>X</t>
  </si>
  <si>
    <t>B</t>
  </si>
  <si>
    <t>Y</t>
  </si>
  <si>
    <t>C</t>
  </si>
  <si>
    <t>Z</t>
  </si>
  <si>
    <t>W</t>
  </si>
  <si>
    <t>Double 1</t>
  </si>
  <si>
    <t>Double 2</t>
  </si>
  <si>
    <t>D</t>
  </si>
  <si>
    <t>R</t>
  </si>
  <si>
    <t>E</t>
  </si>
  <si>
    <t>S</t>
  </si>
  <si>
    <t>F</t>
  </si>
  <si>
    <t>T</t>
  </si>
  <si>
    <t>contre</t>
  </si>
  <si>
    <t>Réserves</t>
  </si>
  <si>
    <t>Date :</t>
  </si>
  <si>
    <t>FÉDÉRATION FRANÇAISE DE TENNIS DE TABLE</t>
  </si>
  <si>
    <t>Championnat par Équipes</t>
  </si>
  <si>
    <t>Nom, Prénom, Adresse du Juge-Arbitre :</t>
  </si>
  <si>
    <t xml:space="preserve">Ligue : </t>
  </si>
  <si>
    <t>Poule :</t>
  </si>
  <si>
    <t>N° Licence du JA :</t>
  </si>
  <si>
    <t>Heure :</t>
  </si>
  <si>
    <t>* National</t>
  </si>
  <si>
    <t>* Régional</t>
  </si>
  <si>
    <t>* Départemental</t>
  </si>
  <si>
    <t>* Masculin</t>
  </si>
  <si>
    <t>* Féminin</t>
  </si>
  <si>
    <t>* Rayer les mentions inutiles</t>
  </si>
  <si>
    <t xml:space="preserve">N° </t>
  </si>
  <si>
    <t xml:space="preserve">Association </t>
  </si>
  <si>
    <t>N° Licence</t>
  </si>
  <si>
    <t>NOM - PRÉNOM</t>
  </si>
  <si>
    <t>Points</t>
  </si>
  <si>
    <t>SCORES</t>
  </si>
  <si>
    <t>ORDRE DES PARTIES</t>
  </si>
  <si>
    <t>POINTS</t>
  </si>
  <si>
    <t>"</t>
  </si>
  <si>
    <t>TOTAL DES POINTS DE CHAQUE EQUIPE</t>
  </si>
  <si>
    <t>Capitaine Équipe A</t>
  </si>
  <si>
    <t>Capitaine Équipe X</t>
  </si>
  <si>
    <t>Association</t>
  </si>
  <si>
    <t>N°</t>
  </si>
  <si>
    <t>Signature à la fin de la rencontre</t>
  </si>
  <si>
    <t>ABCDEF</t>
  </si>
  <si>
    <t>XYZRST</t>
  </si>
  <si>
    <t>Double DEF</t>
  </si>
  <si>
    <t>Double ABC</t>
  </si>
  <si>
    <t>Signature  du  Juge  Arbitre</t>
  </si>
  <si>
    <t>JOURNEE</t>
  </si>
  <si>
    <t>www.fftt.com</t>
  </si>
  <si>
    <t>Muté
Etranger</t>
  </si>
  <si>
    <t>Réclamations</t>
  </si>
  <si>
    <t>Nom 
N° Licence</t>
  </si>
  <si>
    <t>Cartons</t>
  </si>
  <si>
    <t>Rapport  JA</t>
  </si>
  <si>
    <t>Lieu de rencontre :</t>
  </si>
  <si>
    <t xml:space="preserve">Toutes les informations sont disponibles sur : 
</t>
  </si>
  <si>
    <t>C.S.F. 08.2.0.4.A</t>
  </si>
  <si>
    <t>Division :</t>
  </si>
  <si>
    <t>ABCD</t>
  </si>
  <si>
    <t>WXYZ</t>
  </si>
  <si>
    <t>C.S.F. 08.2.0.6.A</t>
  </si>
  <si>
    <t>Double RST</t>
  </si>
  <si>
    <t>Double XYZ</t>
  </si>
  <si>
    <t>PHASE</t>
  </si>
  <si>
    <t xml:space="preserve">Association : </t>
  </si>
  <si>
    <t xml:space="preserve">N°  </t>
  </si>
  <si>
    <t xml:space="preserve">N°   </t>
  </si>
  <si>
    <t xml:space="preserve">Association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</si>
</sst>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F&quot;;\-#,##0\ &quot;F&quot;"/>
    <numFmt numFmtId="165" formatCode="00"/>
    <numFmt numFmtId="166" formatCode="00000000"/>
  </numFmts>
  <fonts count="2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4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sz val="14"/>
      <name val="Arial"/>
      <family val="2"/>
    </font>
    <font>
      <b/>
      <u/>
      <sz val="10"/>
      <color indexed="12"/>
      <name val="Times New Roman"/>
      <family val="1"/>
    </font>
    <font>
      <sz val="8"/>
      <name val="Arial"/>
      <family val="2"/>
    </font>
    <font>
      <b/>
      <sz val="18"/>
      <color indexed="62"/>
      <name val="Cambria"/>
      <family val="2"/>
    </font>
    <font>
      <u/>
      <sz val="7.5"/>
      <color indexed="12"/>
      <name val="Arial"/>
      <family val="2"/>
    </font>
    <font>
      <b/>
      <sz val="20"/>
      <name val="Arial"/>
      <family val="2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21" fillId="0" borderId="0" applyNumberFormat="0" applyFill="0" applyBorder="0" applyAlignment="0" applyProtection="0"/>
  </cellStyleXfs>
  <cellXfs count="241">
    <xf numFmtId="0" fontId="0" fillId="0" borderId="0" xfId="0"/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5" fillId="0" borderId="6" xfId="0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/>
    <xf numFmtId="0" fontId="5" fillId="0" borderId="5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5" fontId="18" fillId="0" borderId="22" xfId="0" applyNumberFormat="1" applyFont="1" applyBorder="1" applyAlignment="1">
      <alignment horizontal="center" vertical="center" wrapText="1"/>
    </xf>
    <xf numFmtId="165" fontId="18" fillId="0" borderId="9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/>
    </xf>
    <xf numFmtId="0" fontId="18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165" fontId="18" fillId="0" borderId="24" xfId="0" applyNumberFormat="1" applyFont="1" applyBorder="1" applyAlignment="1">
      <alignment horizontal="center" vertical="center" wrapText="1"/>
    </xf>
    <xf numFmtId="165" fontId="18" fillId="0" borderId="25" xfId="0" applyNumberFormat="1" applyFont="1" applyBorder="1" applyAlignment="1">
      <alignment horizontal="center" vertical="center" wrapText="1"/>
    </xf>
    <xf numFmtId="165" fontId="18" fillId="0" borderId="21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6" xfId="0" applyFont="1" applyBorder="1"/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0" fontId="1" fillId="0" borderId="27" xfId="0" applyFont="1" applyBorder="1"/>
    <xf numFmtId="0" fontId="1" fillId="0" borderId="28" xfId="0" applyFont="1" applyBorder="1"/>
    <xf numFmtId="0" fontId="1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0" fontId="18" fillId="2" borderId="11" xfId="0" applyFont="1" applyFill="1" applyBorder="1" applyAlignment="1">
      <alignment horizontal="right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4" fillId="0" borderId="35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4" fillId="0" borderId="35" xfId="0" applyFont="1" applyBorder="1" applyAlignment="1">
      <alignment wrapText="1"/>
    </xf>
    <xf numFmtId="0" fontId="14" fillId="0" borderId="36" xfId="0" applyFont="1" applyBorder="1" applyAlignment="1">
      <alignment wrapText="1"/>
    </xf>
    <xf numFmtId="0" fontId="14" fillId="0" borderId="32" xfId="0" applyFont="1" applyBorder="1" applyAlignment="1">
      <alignment wrapText="1"/>
    </xf>
    <xf numFmtId="0" fontId="5" fillId="3" borderId="0" xfId="7" applyFont="1" applyFill="1" applyProtection="1">
      <protection hidden="1"/>
    </xf>
    <xf numFmtId="0" fontId="4" fillId="3" borderId="0" xfId="7" applyFont="1" applyFill="1" applyProtection="1">
      <protection hidden="1"/>
    </xf>
    <xf numFmtId="0" fontId="4" fillId="3" borderId="0" xfId="7" applyFont="1" applyFill="1" applyAlignment="1" applyProtection="1">
      <alignment vertical="center"/>
      <protection hidden="1"/>
    </xf>
    <xf numFmtId="0" fontId="5" fillId="3" borderId="0" xfId="7" applyFont="1" applyFill="1" applyAlignment="1" applyProtection="1">
      <protection hidden="1"/>
    </xf>
    <xf numFmtId="0" fontId="11" fillId="0" borderId="14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3" borderId="0" xfId="7" applyFont="1" applyFill="1" applyAlignment="1" applyProtection="1">
      <alignment vertical="center"/>
      <protection hidden="1"/>
    </xf>
    <xf numFmtId="0" fontId="5" fillId="2" borderId="2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left" vertical="center" wrapText="1"/>
    </xf>
    <xf numFmtId="0" fontId="24" fillId="0" borderId="28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/>
    </xf>
    <xf numFmtId="0" fontId="18" fillId="2" borderId="38" xfId="0" applyFont="1" applyFill="1" applyBorder="1" applyAlignment="1">
      <alignment horizontal="left" vertical="center"/>
    </xf>
    <xf numFmtId="0" fontId="18" fillId="2" borderId="5" xfId="0" applyNumberFormat="1" applyFont="1" applyFill="1" applyBorder="1" applyAlignment="1">
      <alignment horizontal="left" vertical="center"/>
    </xf>
    <xf numFmtId="0" fontId="18" fillId="2" borderId="11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66" fontId="6" fillId="2" borderId="49" xfId="0" applyNumberFormat="1" applyFont="1" applyFill="1" applyBorder="1" applyAlignment="1">
      <alignment horizontal="center" vertical="center"/>
    </xf>
    <xf numFmtId="166" fontId="6" fillId="2" borderId="50" xfId="0" applyNumberFormat="1" applyFont="1" applyFill="1" applyBorder="1" applyAlignment="1">
      <alignment horizontal="center" vertical="center"/>
    </xf>
    <xf numFmtId="0" fontId="19" fillId="3" borderId="62" xfId="1" applyFont="1" applyFill="1" applyBorder="1" applyAlignment="1" applyProtection="1">
      <alignment horizontal="center" vertical="center" textRotation="255"/>
    </xf>
    <xf numFmtId="0" fontId="19" fillId="3" borderId="63" xfId="1" applyFont="1" applyFill="1" applyBorder="1" applyAlignment="1" applyProtection="1">
      <alignment horizontal="center" vertical="center" textRotation="255"/>
    </xf>
    <xf numFmtId="0" fontId="19" fillId="3" borderId="64" xfId="1" applyFont="1" applyFill="1" applyBorder="1" applyAlignment="1" applyProtection="1">
      <alignment horizontal="center" vertical="center" textRotation="255"/>
    </xf>
    <xf numFmtId="0" fontId="19" fillId="3" borderId="2" xfId="1" applyFont="1" applyFill="1" applyBorder="1" applyAlignment="1" applyProtection="1">
      <alignment horizontal="center" vertical="center" textRotation="255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right" vertical="center" wrapText="1"/>
    </xf>
    <xf numFmtId="0" fontId="11" fillId="0" borderId="49" xfId="0" applyFont="1" applyBorder="1" applyAlignment="1">
      <alignment horizontal="right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1" applyAlignment="1" applyProtection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20" xfId="1" applyFont="1" applyBorder="1" applyAlignment="1" applyProtection="1">
      <alignment horizontal="center" vertical="center" wrapText="1"/>
    </xf>
    <xf numFmtId="0" fontId="17" fillId="0" borderId="0" xfId="1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59" xfId="0" applyFont="1" applyBorder="1" applyAlignment="1">
      <alignment horizontal="right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51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7" fillId="0" borderId="56" xfId="0" applyFont="1" applyBorder="1" applyAlignment="1">
      <alignment horizontal="right" vertical="center" wrapText="1"/>
    </xf>
    <xf numFmtId="0" fontId="7" fillId="0" borderId="54" xfId="0" applyFont="1" applyBorder="1" applyAlignment="1">
      <alignment horizontal="right" vertical="center" wrapText="1"/>
    </xf>
    <xf numFmtId="0" fontId="7" fillId="0" borderId="55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2" borderId="5" xfId="0" applyFont="1" applyFill="1" applyBorder="1" applyAlignment="1"/>
  </cellXfs>
  <cellStyles count="9">
    <cellStyle name="Lien hypertexte" xfId="1" builtinId="8"/>
    <cellStyle name="Lien hypertexte 2" xfId="2"/>
    <cellStyle name="Lien hypertexte 3" xfId="3"/>
    <cellStyle name="Lien hypertexte 4" xfId="4"/>
    <cellStyle name="Monétaire 2" xfId="5"/>
    <cellStyle name="Normal" xfId="0" builtinId="0"/>
    <cellStyle name="Normal 2" xfId="6"/>
    <cellStyle name="Normal_Tableau 16" xfId="7"/>
    <cellStyle name="Titre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434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435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436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437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438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510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511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512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513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514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21515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445" name="Line 12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446" name="Line 13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447" name="Rectangle 14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448" name="Rectangle 15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449" name="Rectangle 16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450" name="Line 17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451" name="Line 18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452" name="Line 19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453" name="Line 20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454" name="Line 21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455" name="Line 22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456" name="Rectangle 23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528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1529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21530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1531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461" name="Line 28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462" name="Line 2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79463" name="Rectangle 30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464" name="Line 3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465" name="Rectangle 32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466" name="Rectangle 33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1538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1539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540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1541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542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472" name="Line 3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473" name="Line 40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1545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475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476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477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478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479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551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552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553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554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555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21556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486" name="Line 53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487" name="Line 54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488" name="Rectangle 55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489" name="Rectangle 56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490" name="Rectangle 57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491" name="Line 58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492" name="Line 59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493" name="Line 60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494" name="Line 61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495" name="Line 62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496" name="Line 63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497" name="Rectangle 64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569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1570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1571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501" name="Line 68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502" name="Line 6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79503" name="Rectangle 70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504" name="Line 7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505" name="Rectangle 72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506" name="Rectangle 73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1578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1579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580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1581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582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512" name="Line 7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513" name="Line 80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1585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515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516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517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518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519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591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592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593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594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595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1596" name="Texte 10"/>
        <xdr:cNvSpPr txBox="1">
          <a:spLocks noChangeArrowheads="1"/>
        </xdr:cNvSpPr>
      </xdr:nvSpPr>
      <xdr:spPr bwMode="auto">
        <a:xfrm>
          <a:off x="6048375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526" name="Line 93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527" name="Line 94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528" name="Rectangle 95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529" name="Rectangle 96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530" name="Rectangle 97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531" name="Line 98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532" name="Line 99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533" name="Line 100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534" name="Line 101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535" name="Line 102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536" name="Line 103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537" name="Rectangle 104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609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1610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21611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1612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542" name="Line 109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543" name="Line 110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79544" name="Rectangle 111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545" name="Line 112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546" name="Rectangle 113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547" name="Rectangle 114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1619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1620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621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1622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623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553" name="Line 120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554" name="Line 12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1626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627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628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558" name="Line 125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559" name="Line 126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560" name="Rectangle 127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561" name="Rectangle 128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562" name="Line 12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563" name="Rectangle 130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564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565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566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567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568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640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641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642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643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644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21645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575" name="Line 142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576" name="Line 143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577" name="Rectangle 144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578" name="Rectangle 145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579" name="Rectangle 146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580" name="Line 147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581" name="Line 148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582" name="Line 149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583" name="Line 150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584" name="Line 151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585" name="Line 152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586" name="Rectangle 153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658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1659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21660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1661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591" name="Line 158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592" name="Line 15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593" name="Line 16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594" name="Rectangle 162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595" name="Rectangle 163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1668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1669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670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1671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672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601" name="Line 16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602" name="Line 170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1675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604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605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606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607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608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681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682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683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684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685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21686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615" name="Line 183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616" name="Line 184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617" name="Rectangle 185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618" name="Rectangle 186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619" name="Rectangle 187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620" name="Line 188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621" name="Line 189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622" name="Line 190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623" name="Line 191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624" name="Line 192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625" name="Line 193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626" name="Rectangle 194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699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1700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1701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630" name="Line 198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631" name="Line 19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632" name="Line 20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633" name="Rectangle 202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634" name="Rectangle 203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1708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1709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710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1711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712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640" name="Line 20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641" name="Line 210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1715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643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644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645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646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647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721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722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723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724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725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1726" name="Texte 10"/>
        <xdr:cNvSpPr txBox="1">
          <a:spLocks noChangeArrowheads="1"/>
        </xdr:cNvSpPr>
      </xdr:nvSpPr>
      <xdr:spPr bwMode="auto">
        <a:xfrm>
          <a:off x="6048375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654" name="Line 223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655" name="Line 224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656" name="Rectangle 225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657" name="Rectangle 226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658" name="Rectangle 227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659" name="Line 228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660" name="Line 229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661" name="Line 230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662" name="Line 231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663" name="Line 232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664" name="Line 233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665" name="Rectangle 234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739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1740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21741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1742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670" name="Line 239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671" name="Line 240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672" name="Line 242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673" name="Rectangle 243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674" name="Rectangle 244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1749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1750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751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1752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753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680" name="Line 250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681" name="Line 25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1756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757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758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685" name="Line 255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686" name="Line 256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687" name="Rectangle 257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688" name="Rectangle 258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689" name="Line 25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690" name="Rectangle 260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691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692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693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694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695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770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771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772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773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774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21775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702" name="Line 272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703" name="Line 273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704" name="Rectangle 274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705" name="Rectangle 275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706" name="Rectangle 276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707" name="Line 277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708" name="Line 278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709" name="Line 279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710" name="Line 280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711" name="Line 281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712" name="Line 282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713" name="Rectangle 283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788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1789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21790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1791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718" name="Line 288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719" name="Line 28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720" name="Line 29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721" name="Rectangle 292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722" name="Rectangle 293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1798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1799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800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1801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802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728" name="Line 29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729" name="Line 300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1805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731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732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733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734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735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811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812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813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814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815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21816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742" name="Line 313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743" name="Line 314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744" name="Rectangle 315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745" name="Rectangle 316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746" name="Rectangle 317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747" name="Line 318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748" name="Line 319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749" name="Line 320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750" name="Line 321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751" name="Line 322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752" name="Line 323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753" name="Rectangle 324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829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1830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1831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757" name="Line 328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758" name="Line 32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759" name="Line 33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760" name="Rectangle 332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761" name="Rectangle 333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1838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1839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840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1841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842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767" name="Line 33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768" name="Line 340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1845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770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771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772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773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774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851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852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853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854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855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1856" name="Texte 10"/>
        <xdr:cNvSpPr txBox="1">
          <a:spLocks noChangeArrowheads="1"/>
        </xdr:cNvSpPr>
      </xdr:nvSpPr>
      <xdr:spPr bwMode="auto">
        <a:xfrm>
          <a:off x="6048375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781" name="Line 353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782" name="Line 354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783" name="Rectangle 355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784" name="Rectangle 356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785" name="Rectangle 357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786" name="Line 358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787" name="Line 359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788" name="Line 360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789" name="Line 361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790" name="Line 362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791" name="Line 363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792" name="Rectangle 364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869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1870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21871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1872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797" name="Line 369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798" name="Line 370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799" name="Line 372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800" name="Rectangle 373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801" name="Rectangle 374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1879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1880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881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1882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883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807" name="Line 380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808" name="Line 38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1886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887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888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812" name="Line 385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813" name="Line 386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814" name="Rectangle 387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815" name="Rectangle 388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816" name="Line 38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817" name="Rectangle 390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818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819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820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821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822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900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901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902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903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904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21905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829" name="Line 402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830" name="Line 403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831" name="Rectangle 404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832" name="Rectangle 405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833" name="Rectangle 406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834" name="Line 407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835" name="Line 408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836" name="Line 409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837" name="Line 410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838" name="Line 411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839" name="Line 412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840" name="Rectangle 413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918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1919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21920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1921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845" name="Line 418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846" name="Line 41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847" name="Line 42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848" name="Rectangle 422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849" name="Rectangle 423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1928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1929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930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1931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932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855" name="Line 42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856" name="Line 430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1935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858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859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860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861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862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941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942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943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944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945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21946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869" name="Line 443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870" name="Line 444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871" name="Rectangle 445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872" name="Rectangle 446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873" name="Rectangle 447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874" name="Line 448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875" name="Line 449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876" name="Line 450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877" name="Line 451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878" name="Line 452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879" name="Line 453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880" name="Rectangle 454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959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1960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1961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884" name="Line 458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885" name="Line 45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886" name="Line 46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887" name="Rectangle 462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888" name="Rectangle 463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1968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1969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970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1971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972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894" name="Line 46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895" name="Line 470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1975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79897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79898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79899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79900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79901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21981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1982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1983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21984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21985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1986" name="Texte 10"/>
        <xdr:cNvSpPr txBox="1">
          <a:spLocks noChangeArrowheads="1"/>
        </xdr:cNvSpPr>
      </xdr:nvSpPr>
      <xdr:spPr bwMode="auto">
        <a:xfrm>
          <a:off x="6048375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908" name="Line 483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909" name="Line 484"/>
        <xdr:cNvSpPr>
          <a:spLocks noChangeShapeType="1"/>
        </xdr:cNvSpPr>
      </xdr:nvSpPr>
      <xdr:spPr bwMode="auto">
        <a:xfrm>
          <a:off x="2809875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79910" name="Rectangle 485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79911" name="Rectangle 486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79912" name="Rectangle 487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79913" name="Line 488"/>
        <xdr:cNvSpPr>
          <a:spLocks noChangeShapeType="1"/>
        </xdr:cNvSpPr>
      </xdr:nvSpPr>
      <xdr:spPr bwMode="auto">
        <a:xfrm>
          <a:off x="5391150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79914" name="Line 489"/>
        <xdr:cNvSpPr>
          <a:spLocks noChangeShapeType="1"/>
        </xdr:cNvSpPr>
      </xdr:nvSpPr>
      <xdr:spPr bwMode="auto">
        <a:xfrm>
          <a:off x="5267325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79915" name="Line 490"/>
        <xdr:cNvSpPr>
          <a:spLocks noChangeShapeType="1"/>
        </xdr:cNvSpPr>
      </xdr:nvSpPr>
      <xdr:spPr bwMode="auto">
        <a:xfrm flipV="1">
          <a:off x="5381625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79916" name="Line 491"/>
        <xdr:cNvSpPr>
          <a:spLocks noChangeShapeType="1"/>
        </xdr:cNvSpPr>
      </xdr:nvSpPr>
      <xdr:spPr bwMode="auto">
        <a:xfrm flipV="1">
          <a:off x="76390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79917" name="Line 492"/>
        <xdr:cNvSpPr>
          <a:spLocks noChangeShapeType="1"/>
        </xdr:cNvSpPr>
      </xdr:nvSpPr>
      <xdr:spPr bwMode="auto">
        <a:xfrm flipV="1">
          <a:off x="99536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79918" name="Line 493"/>
        <xdr:cNvSpPr>
          <a:spLocks noChangeShapeType="1"/>
        </xdr:cNvSpPr>
      </xdr:nvSpPr>
      <xdr:spPr bwMode="auto">
        <a:xfrm>
          <a:off x="63055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79919" name="Rectangle 494"/>
        <xdr:cNvSpPr>
          <a:spLocks noChangeArrowheads="1"/>
        </xdr:cNvSpPr>
      </xdr:nvSpPr>
      <xdr:spPr bwMode="auto">
        <a:xfrm>
          <a:off x="76485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21999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22000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22001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22002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79924" name="Line 499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79925" name="Line 500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926" name="Line 502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79927" name="Rectangle 503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79928" name="Rectangle 504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22009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22010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2011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2012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2013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79934" name="Line 510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79935" name="Line 511"/>
        <xdr:cNvSpPr>
          <a:spLocks noChangeShapeType="1"/>
        </xdr:cNvSpPr>
      </xdr:nvSpPr>
      <xdr:spPr bwMode="auto">
        <a:xfrm>
          <a:off x="64293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2016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2017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2018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963" name="Line 515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964" name="Line 516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965" name="Rectangle 517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966" name="Rectangle 518"/>
        <xdr:cNvSpPr>
          <a:spLocks noChangeArrowheads="1"/>
        </xdr:cNvSpPr>
      </xdr:nvSpPr>
      <xdr:spPr bwMode="auto">
        <a:xfrm>
          <a:off x="3448050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967" name="Line 519"/>
        <xdr:cNvSpPr>
          <a:spLocks noChangeShapeType="1"/>
        </xdr:cNvSpPr>
      </xdr:nvSpPr>
      <xdr:spPr bwMode="auto">
        <a:xfrm>
          <a:off x="72675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968" name="Rectangle 520"/>
        <xdr:cNvSpPr>
          <a:spLocks noChangeArrowheads="1"/>
        </xdr:cNvSpPr>
      </xdr:nvSpPr>
      <xdr:spPr bwMode="auto">
        <a:xfrm>
          <a:off x="66865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969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970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971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972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973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2334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2335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336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2337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2338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2339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980" name="Line 7828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981" name="Line 7829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982" name="Rectangle 7830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983" name="Rectangle 7831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984" name="Rectangle 7832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0985" name="Line 7833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0986" name="Line 7834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0987" name="Line 7835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0988" name="Line 7836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989" name="Line 7837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0990" name="Line 7838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0991" name="Rectangle 7839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2352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2353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2354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2355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996" name="Line 7844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997" name="Line 784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998" name="Rectangle 7846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999" name="Line 784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000" name="Rectangle 7848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001" name="Rectangle 7849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2362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2363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2364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2365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366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007" name="Line 7855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008" name="Line 7856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2369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010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011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012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013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014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2375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2376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377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2378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2379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2380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021" name="Line 786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022" name="Line 7870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1023" name="Rectangle 7871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1024" name="Rectangle 7872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1025" name="Rectangle 7873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1026" name="Line 7874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1027" name="Line 7875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1028" name="Line 7876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1029" name="Line 7877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030" name="Line 7878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1031" name="Line 7879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1032" name="Rectangle 7880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2393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2394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2395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036" name="Line 7884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037" name="Line 788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1038" name="Rectangle 7886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039" name="Line 788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040" name="Rectangle 7888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041" name="Rectangle 7889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2402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2403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2404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2405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406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047" name="Line 7895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048" name="Line 7896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2409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050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051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052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053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054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2415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2416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417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2418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2419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647700</xdr:colOff>
      <xdr:row>0</xdr:row>
      <xdr:rowOff>0</xdr:rowOff>
    </xdr:to>
    <xdr:sp macro="" textlink="">
      <xdr:nvSpPr>
        <xdr:cNvPr id="72420" name="Texte 10"/>
        <xdr:cNvSpPr txBox="1">
          <a:spLocks noChangeArrowheads="1"/>
        </xdr:cNvSpPr>
      </xdr:nvSpPr>
      <xdr:spPr bwMode="auto">
        <a:xfrm>
          <a:off x="7410450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061" name="Line 790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062" name="Line 7910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1063" name="Rectangle 7911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1064" name="Rectangle 7912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1065" name="Rectangle 7913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1066" name="Line 7914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1067" name="Line 7915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1068" name="Line 7916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1069" name="Line 7917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070" name="Line 7918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1071" name="Line 7919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1072" name="Rectangle 7920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2433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2434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2435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2436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077" name="Line 7925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078" name="Line 7926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1079" name="Rectangle 7927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080" name="Line 7928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081" name="Rectangle 7929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082" name="Rectangle 7930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2443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2444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2445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2446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447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088" name="Line 7936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089" name="Line 793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2450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2451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452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093" name="Line 7941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094" name="Line 7942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095" name="Rectangle 7943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096" name="Rectangle 7944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097" name="Line 794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098" name="Rectangle 7946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099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100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101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102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103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2464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2465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466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2467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2468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2469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110" name="Line 7958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111" name="Line 7959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1112" name="Rectangle 7960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1113" name="Rectangle 7961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1114" name="Rectangle 7962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1115" name="Line 7963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1116" name="Line 7964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1117" name="Line 7965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1118" name="Line 7966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119" name="Line 7967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1120" name="Line 7968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1121" name="Rectangle 7969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2482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2483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2484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2485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126" name="Line 7974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127" name="Line 797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1128" name="Rectangle 7976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129" name="Line 797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130" name="Rectangle 7978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131" name="Rectangle 7979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2492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2493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2494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2495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496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137" name="Line 7985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138" name="Line 7986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2499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140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141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142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143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144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2505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2506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507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2508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2509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2510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151" name="Line 799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152" name="Line 8000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1153" name="Rectangle 8001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1154" name="Rectangle 8002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1155" name="Rectangle 8003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1156" name="Line 8004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1157" name="Line 8005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1158" name="Line 8006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1159" name="Line 8007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160" name="Line 8008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1161" name="Line 8009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1162" name="Rectangle 8010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2523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2524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2525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166" name="Line 8014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167" name="Line 801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1168" name="Rectangle 8016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169" name="Line 801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170" name="Rectangle 8018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171" name="Rectangle 8019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2532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2533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2534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2535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536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177" name="Line 8025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178" name="Line 8026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2539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180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181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182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183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184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2545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2546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547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2548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2549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647700</xdr:colOff>
      <xdr:row>0</xdr:row>
      <xdr:rowOff>0</xdr:rowOff>
    </xdr:to>
    <xdr:sp macro="" textlink="">
      <xdr:nvSpPr>
        <xdr:cNvPr id="72550" name="Texte 10"/>
        <xdr:cNvSpPr txBox="1">
          <a:spLocks noChangeArrowheads="1"/>
        </xdr:cNvSpPr>
      </xdr:nvSpPr>
      <xdr:spPr bwMode="auto">
        <a:xfrm>
          <a:off x="7410450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191" name="Line 803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192" name="Line 8040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1193" name="Rectangle 8041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1194" name="Rectangle 8042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1195" name="Rectangle 8043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1196" name="Line 8044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1197" name="Line 8045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1198" name="Line 8046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1199" name="Line 8047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200" name="Line 8048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1201" name="Line 8049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1202" name="Rectangle 8050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2563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2564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2565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2566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207" name="Line 8055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208" name="Line 8056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1209" name="Rectangle 8057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210" name="Line 8058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211" name="Rectangle 8059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212" name="Rectangle 8060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2573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2574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2575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2576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577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218" name="Line 8066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219" name="Line 806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2580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2581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582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223" name="Line 8071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224" name="Line 8072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225" name="Rectangle 8073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226" name="Rectangle 8074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227" name="Line 807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228" name="Rectangle 8076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229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230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231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232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233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2594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2595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596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2597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2598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2599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240" name="Line 8088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241" name="Line 8089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1242" name="Rectangle 8090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1243" name="Rectangle 8091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1244" name="Rectangle 8092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1245" name="Line 8093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1246" name="Line 8094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1247" name="Line 8095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1248" name="Line 8096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249" name="Line 8097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1250" name="Line 8098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1251" name="Rectangle 8099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2612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2613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2614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2615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256" name="Line 8104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257" name="Line 810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1258" name="Rectangle 8106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259" name="Line 810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260" name="Rectangle 8108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261" name="Rectangle 8109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2622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2623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2624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2625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626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267" name="Line 8115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268" name="Line 8116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2629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270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271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272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273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274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2635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2636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637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2638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2639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2640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281" name="Line 812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282" name="Line 8130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1283" name="Rectangle 8131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1284" name="Rectangle 8132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1285" name="Rectangle 8133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1286" name="Line 8134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1287" name="Line 8135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1288" name="Line 8136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1289" name="Line 8137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290" name="Line 8138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1291" name="Line 8139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1292" name="Rectangle 8140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2653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2654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2655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296" name="Line 8144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297" name="Line 814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1298" name="Rectangle 8146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299" name="Line 814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300" name="Rectangle 8148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301" name="Rectangle 8149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2662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2663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2664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2665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666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307" name="Line 8155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308" name="Line 8156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2669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310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311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312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313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314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2675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2676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2677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2678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2679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647700</xdr:colOff>
      <xdr:row>0</xdr:row>
      <xdr:rowOff>0</xdr:rowOff>
    </xdr:to>
    <xdr:sp macro="" textlink="">
      <xdr:nvSpPr>
        <xdr:cNvPr id="72680" name="Texte 10"/>
        <xdr:cNvSpPr txBox="1">
          <a:spLocks noChangeArrowheads="1"/>
        </xdr:cNvSpPr>
      </xdr:nvSpPr>
      <xdr:spPr bwMode="auto">
        <a:xfrm>
          <a:off x="7410450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321" name="Line 816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322" name="Line 8170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1323" name="Rectangle 8171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1324" name="Rectangle 8172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1325" name="Rectangle 8173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1326" name="Line 8174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1327" name="Line 8175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1328" name="Line 8176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1329" name="Line 8177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330" name="Line 8178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1331" name="Line 8179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1332" name="Rectangle 8180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2693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2694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2695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2696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337" name="Line 8185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338" name="Line 8186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1339" name="Rectangle 8187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340" name="Line 8188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341" name="Rectangle 8189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342" name="Rectangle 8190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2703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8848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8849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8850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8851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348" name="Line 8196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349" name="Line 819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8854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8855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8856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353" name="Line 8201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354" name="Line 8202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355" name="Rectangle 8203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356" name="Rectangle 8204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357" name="Line 820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358" name="Rectangle 8206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359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360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361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362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363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8868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8869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8870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8871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8872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8873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370" name="Line 8218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371" name="Line 8219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1372" name="Rectangle 8220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1373" name="Rectangle 8221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1374" name="Rectangle 8222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1375" name="Line 8223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1376" name="Line 8224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1377" name="Line 8225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1378" name="Line 8226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379" name="Line 8227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1380" name="Line 8228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1381" name="Rectangle 8229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8886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8887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8888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8889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386" name="Line 8234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387" name="Line 823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1388" name="Rectangle 8236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389" name="Line 823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390" name="Rectangle 8238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391" name="Rectangle 8239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8896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8897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8898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8899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8900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397" name="Line 8245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398" name="Line 8246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8903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400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401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402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403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404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8909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8910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8911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8912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8913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8914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411" name="Line 825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412" name="Line 8260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1413" name="Rectangle 8261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1414" name="Rectangle 8262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1415" name="Rectangle 8263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1416" name="Line 8264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1417" name="Line 8265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1418" name="Line 8266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1419" name="Line 8267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420" name="Line 8268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1421" name="Line 8269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1422" name="Rectangle 8270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8927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8928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8929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426" name="Line 8274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427" name="Line 827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1428" name="Rectangle 8276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429" name="Line 827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430" name="Rectangle 8278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431" name="Rectangle 8279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8936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8937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8938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8939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8940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437" name="Line 8285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438" name="Line 8286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8943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440" name="Dessin 7"/>
        <xdr:cNvSpPr>
          <a:spLocks/>
        </xdr:cNvSpPr>
      </xdr:nvSpPr>
      <xdr:spPr bwMode="auto">
        <a:xfrm>
          <a:off x="3629025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441" name="Dessin 9"/>
        <xdr:cNvSpPr>
          <a:spLocks/>
        </xdr:cNvSpPr>
      </xdr:nvSpPr>
      <xdr:spPr bwMode="auto">
        <a:xfrm>
          <a:off x="2800350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442" name="Dessin 11"/>
        <xdr:cNvSpPr>
          <a:spLocks/>
        </xdr:cNvSpPr>
      </xdr:nvSpPr>
      <xdr:spPr bwMode="auto">
        <a:xfrm>
          <a:off x="4219575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443" name="Dessin 12"/>
        <xdr:cNvSpPr>
          <a:spLocks/>
        </xdr:cNvSpPr>
      </xdr:nvSpPr>
      <xdr:spPr bwMode="auto">
        <a:xfrm>
          <a:off x="4219575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444" name="Dessin 13"/>
        <xdr:cNvSpPr>
          <a:spLocks/>
        </xdr:cNvSpPr>
      </xdr:nvSpPr>
      <xdr:spPr bwMode="auto">
        <a:xfrm>
          <a:off x="4210050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8949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8950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8951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8952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8953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647700</xdr:colOff>
      <xdr:row>0</xdr:row>
      <xdr:rowOff>0</xdr:rowOff>
    </xdr:to>
    <xdr:sp macro="" textlink="">
      <xdr:nvSpPr>
        <xdr:cNvPr id="78954" name="Texte 10"/>
        <xdr:cNvSpPr txBox="1">
          <a:spLocks noChangeArrowheads="1"/>
        </xdr:cNvSpPr>
      </xdr:nvSpPr>
      <xdr:spPr bwMode="auto">
        <a:xfrm>
          <a:off x="7410450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451" name="Line 8299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452" name="Line 8300"/>
        <xdr:cNvSpPr>
          <a:spLocks noChangeShapeType="1"/>
        </xdr:cNvSpPr>
      </xdr:nvSpPr>
      <xdr:spPr bwMode="auto">
        <a:xfrm>
          <a:off x="2809875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1453" name="Rectangle 8301"/>
        <xdr:cNvSpPr>
          <a:spLocks noChangeArrowheads="1"/>
        </xdr:cNvSpPr>
      </xdr:nvSpPr>
      <xdr:spPr bwMode="auto">
        <a:xfrm>
          <a:off x="1504950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1454" name="Rectangle 8302"/>
        <xdr:cNvSpPr>
          <a:spLocks noChangeArrowheads="1"/>
        </xdr:cNvSpPr>
      </xdr:nvSpPr>
      <xdr:spPr bwMode="auto">
        <a:xfrm>
          <a:off x="3448050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1455" name="Rectangle 8303"/>
        <xdr:cNvSpPr>
          <a:spLocks noChangeArrowheads="1"/>
        </xdr:cNvSpPr>
      </xdr:nvSpPr>
      <xdr:spPr bwMode="auto">
        <a:xfrm>
          <a:off x="1743075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1456" name="Line 8304"/>
        <xdr:cNvSpPr>
          <a:spLocks noChangeShapeType="1"/>
        </xdr:cNvSpPr>
      </xdr:nvSpPr>
      <xdr:spPr bwMode="auto">
        <a:xfrm>
          <a:off x="5391150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1457" name="Line 8305"/>
        <xdr:cNvSpPr>
          <a:spLocks noChangeShapeType="1"/>
        </xdr:cNvSpPr>
      </xdr:nvSpPr>
      <xdr:spPr bwMode="auto">
        <a:xfrm>
          <a:off x="5267325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1458" name="Line 8306"/>
        <xdr:cNvSpPr>
          <a:spLocks noChangeShapeType="1"/>
        </xdr:cNvSpPr>
      </xdr:nvSpPr>
      <xdr:spPr bwMode="auto">
        <a:xfrm flipV="1">
          <a:off x="5381625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1459" name="Line 8307"/>
        <xdr:cNvSpPr>
          <a:spLocks noChangeShapeType="1"/>
        </xdr:cNvSpPr>
      </xdr:nvSpPr>
      <xdr:spPr bwMode="auto">
        <a:xfrm flipV="1">
          <a:off x="8286750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1460" name="Line 8308"/>
        <xdr:cNvSpPr>
          <a:spLocks noChangeShapeType="1"/>
        </xdr:cNvSpPr>
      </xdr:nvSpPr>
      <xdr:spPr bwMode="auto">
        <a:xfrm flipV="1">
          <a:off x="10601325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1461" name="Line 8309"/>
        <xdr:cNvSpPr>
          <a:spLocks noChangeShapeType="1"/>
        </xdr:cNvSpPr>
      </xdr:nvSpPr>
      <xdr:spPr bwMode="auto">
        <a:xfrm>
          <a:off x="6953250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1462" name="Rectangle 8310"/>
        <xdr:cNvSpPr>
          <a:spLocks noChangeArrowheads="1"/>
        </xdr:cNvSpPr>
      </xdr:nvSpPr>
      <xdr:spPr bwMode="auto">
        <a:xfrm>
          <a:off x="8296275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8967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8968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8969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8970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467" name="Line 8315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468" name="Line 8316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1469" name="Rectangle 8317"/>
        <xdr:cNvSpPr>
          <a:spLocks noChangeArrowheads="1"/>
        </xdr:cNvSpPr>
      </xdr:nvSpPr>
      <xdr:spPr bwMode="auto">
        <a:xfrm>
          <a:off x="209550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470" name="Line 8318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471" name="Rectangle 8319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472" name="Rectangle 8320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8977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8978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8979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8980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8981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478" name="Line 8326"/>
        <xdr:cNvSpPr>
          <a:spLocks noChangeShapeType="1"/>
        </xdr:cNvSpPr>
      </xdr:nvSpPr>
      <xdr:spPr bwMode="auto">
        <a:xfrm>
          <a:off x="209550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479" name="Line 8327"/>
        <xdr:cNvSpPr>
          <a:spLocks noChangeShapeType="1"/>
        </xdr:cNvSpPr>
      </xdr:nvSpPr>
      <xdr:spPr bwMode="auto">
        <a:xfrm>
          <a:off x="7077075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8984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8985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8986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1483" name="Line 8331"/>
        <xdr:cNvSpPr>
          <a:spLocks noChangeShapeType="1"/>
        </xdr:cNvSpPr>
      </xdr:nvSpPr>
      <xdr:spPr bwMode="auto">
        <a:xfrm>
          <a:off x="4029075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484" name="Line 8332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485" name="Rectangle 8333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1486" name="Rectangle 8334"/>
        <xdr:cNvSpPr>
          <a:spLocks noChangeArrowheads="1"/>
        </xdr:cNvSpPr>
      </xdr:nvSpPr>
      <xdr:spPr bwMode="auto">
        <a:xfrm>
          <a:off x="3448050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1487" name="Line 8335"/>
        <xdr:cNvSpPr>
          <a:spLocks noChangeShapeType="1"/>
        </xdr:cNvSpPr>
      </xdr:nvSpPr>
      <xdr:spPr bwMode="auto">
        <a:xfrm>
          <a:off x="7915275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1488" name="Rectangle 8336"/>
        <xdr:cNvSpPr>
          <a:spLocks noChangeArrowheads="1"/>
        </xdr:cNvSpPr>
      </xdr:nvSpPr>
      <xdr:spPr bwMode="auto">
        <a:xfrm>
          <a:off x="7334250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19</xdr:col>
      <xdr:colOff>447675</xdr:colOff>
      <xdr:row>44</xdr:row>
      <xdr:rowOff>76200</xdr:rowOff>
    </xdr:from>
    <xdr:to>
      <xdr:col>21</xdr:col>
      <xdr:colOff>38100</xdr:colOff>
      <xdr:row>46</xdr:row>
      <xdr:rowOff>152400</xdr:rowOff>
    </xdr:to>
    <xdr:pic>
      <xdr:nvPicPr>
        <xdr:cNvPr id="681489" name="Picture 8338" descr="FFTT_3c_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15825" y="9839325"/>
          <a:ext cx="885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014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015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016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017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018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366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367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368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369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370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15371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025" name="Line 12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026" name="Line 13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027" name="Rectangle 14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028" name="Rectangle 15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029" name="Rectangle 16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030" name="Line 17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031" name="Line 18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032" name="Line 19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033" name="Line 20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034" name="Line 21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035" name="Line 22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036" name="Rectangle 23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384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385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15386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387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041" name="Line 2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042" name="Line 2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043" name="Rectangle 3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044" name="Line 3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045" name="Rectangle 32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046" name="Rectangle 33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394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395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396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397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398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052" name="Line 3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053" name="Line 40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401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05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05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05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05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05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407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408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409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410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411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15412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066" name="Line 5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067" name="Line 54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068" name="Rectangle 5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069" name="Rectangle 5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070" name="Rectangle 5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071" name="Line 58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072" name="Line 59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073" name="Line 60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074" name="Line 61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075" name="Line 62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076" name="Line 63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077" name="Rectangle 64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425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426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427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081" name="Line 6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082" name="Line 6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083" name="Rectangle 7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084" name="Line 7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085" name="Rectangle 72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086" name="Rectangle 73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434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435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436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437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438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092" name="Line 7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093" name="Line 80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441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09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09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09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09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09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447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448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449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450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451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5452" name="Texte 10"/>
        <xdr:cNvSpPr txBox="1">
          <a:spLocks noChangeArrowheads="1"/>
        </xdr:cNvSpPr>
      </xdr:nvSpPr>
      <xdr:spPr bwMode="auto">
        <a:xfrm>
          <a:off x="6048375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106" name="Line 9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107" name="Line 94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108" name="Rectangle 9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109" name="Rectangle 9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110" name="Rectangle 9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111" name="Line 98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112" name="Line 99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113" name="Line 100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114" name="Line 101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115" name="Line 102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116" name="Line 103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117" name="Rectangle 104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465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466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15467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468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122" name="Line 109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123" name="Line 110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124" name="Rectangle 111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125" name="Line 112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126" name="Rectangle 113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127" name="Rectangle 114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475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476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477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478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479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133" name="Line 120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134" name="Line 12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482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483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484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138" name="Line 125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139" name="Line 126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140" name="Rectangle 127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141" name="Rectangle 128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142" name="Line 12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143" name="Rectangle 130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144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145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146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147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148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496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497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498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499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500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15501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155" name="Line 142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156" name="Line 143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157" name="Rectangle 144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158" name="Rectangle 145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159" name="Rectangle 146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160" name="Line 147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161" name="Line 148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162" name="Line 149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163" name="Line 150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164" name="Line 151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165" name="Line 152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166" name="Rectangle 153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514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515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15516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517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171" name="Line 15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172" name="Line 15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173" name="Rectangle 16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174" name="Line 16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175" name="Rectangle 162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176" name="Rectangle 163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524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525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526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527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528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182" name="Line 16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183" name="Line 170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531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18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18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18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18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18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537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538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539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540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541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15542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196" name="Line 18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197" name="Line 184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198" name="Rectangle 18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199" name="Rectangle 18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200" name="Rectangle 18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201" name="Line 188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202" name="Line 189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203" name="Line 190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204" name="Line 191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205" name="Line 192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206" name="Line 193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207" name="Rectangle 194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555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556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557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211" name="Line 19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212" name="Line 19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213" name="Rectangle 20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214" name="Line 20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215" name="Rectangle 202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216" name="Rectangle 203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564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565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566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567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568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222" name="Line 20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223" name="Line 210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571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22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22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22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22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22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577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578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579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580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581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5582" name="Texte 10"/>
        <xdr:cNvSpPr txBox="1">
          <a:spLocks noChangeArrowheads="1"/>
        </xdr:cNvSpPr>
      </xdr:nvSpPr>
      <xdr:spPr bwMode="auto">
        <a:xfrm>
          <a:off x="6048375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236" name="Line 22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237" name="Line 224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238" name="Rectangle 22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239" name="Rectangle 22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240" name="Rectangle 22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241" name="Line 228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242" name="Line 229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243" name="Line 230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244" name="Line 231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245" name="Line 232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246" name="Line 233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247" name="Rectangle 234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595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596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15597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598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252" name="Line 239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253" name="Line 240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254" name="Rectangle 241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255" name="Line 242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256" name="Rectangle 243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257" name="Rectangle 244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605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606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607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608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609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263" name="Line 250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264" name="Line 25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612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613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614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268" name="Line 255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269" name="Line 256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270" name="Rectangle 257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271" name="Rectangle 258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272" name="Line 25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273" name="Rectangle 260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274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275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276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277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278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626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627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628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629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630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15631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285" name="Line 272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286" name="Line 273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287" name="Rectangle 274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288" name="Rectangle 275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289" name="Rectangle 276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290" name="Line 277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291" name="Line 278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292" name="Line 279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293" name="Line 280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294" name="Line 281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295" name="Line 282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296" name="Rectangle 283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644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645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15646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647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301" name="Line 28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302" name="Line 28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303" name="Rectangle 29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304" name="Line 29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305" name="Rectangle 292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306" name="Rectangle 293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654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655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656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657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658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312" name="Line 29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313" name="Line 300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661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31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31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31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31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31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667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668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669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670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671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15672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326" name="Line 31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327" name="Line 314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328" name="Rectangle 31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329" name="Rectangle 31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330" name="Rectangle 31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331" name="Line 318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332" name="Line 319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333" name="Line 320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334" name="Line 321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335" name="Line 322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336" name="Line 323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337" name="Rectangle 324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685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686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687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341" name="Line 32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342" name="Line 32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343" name="Rectangle 33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344" name="Line 33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345" name="Rectangle 332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346" name="Rectangle 333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694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695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696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697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698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352" name="Line 33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353" name="Line 340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701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35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35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35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35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35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707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708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709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710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711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5712" name="Texte 10"/>
        <xdr:cNvSpPr txBox="1">
          <a:spLocks noChangeArrowheads="1"/>
        </xdr:cNvSpPr>
      </xdr:nvSpPr>
      <xdr:spPr bwMode="auto">
        <a:xfrm>
          <a:off x="6048375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366" name="Line 35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367" name="Line 354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368" name="Rectangle 35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369" name="Rectangle 35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370" name="Rectangle 35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371" name="Line 358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372" name="Line 359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373" name="Line 360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374" name="Line 361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375" name="Line 362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376" name="Line 363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377" name="Rectangle 364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725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726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15727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728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382" name="Line 369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383" name="Line 370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384" name="Rectangle 371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385" name="Line 372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386" name="Rectangle 373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387" name="Rectangle 374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735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736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737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738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739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393" name="Line 380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394" name="Line 38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742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743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744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398" name="Line 385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399" name="Line 386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400" name="Rectangle 387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401" name="Rectangle 388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402" name="Line 38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403" name="Rectangle 390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404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405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406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407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408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756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757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758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759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760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15761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415" name="Line 402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416" name="Line 403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417" name="Rectangle 404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418" name="Rectangle 405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419" name="Rectangle 406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420" name="Line 407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421" name="Line 408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422" name="Line 409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423" name="Line 410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424" name="Line 411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425" name="Line 412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426" name="Rectangle 413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774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775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15776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777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431" name="Line 41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432" name="Line 41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433" name="Rectangle 42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434" name="Line 42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435" name="Rectangle 422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436" name="Rectangle 423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784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785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786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787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788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442" name="Line 42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443" name="Line 430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791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44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44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44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44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44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797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798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799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800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801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10</xdr:col>
      <xdr:colOff>447675</xdr:colOff>
      <xdr:row>0</xdr:row>
      <xdr:rowOff>0</xdr:rowOff>
    </xdr:to>
    <xdr:sp macro="" textlink="">
      <xdr:nvSpPr>
        <xdr:cNvPr id="15802" name="Texte 10"/>
        <xdr:cNvSpPr txBox="1">
          <a:spLocks noChangeArrowheads="1"/>
        </xdr:cNvSpPr>
      </xdr:nvSpPr>
      <xdr:spPr bwMode="auto">
        <a:xfrm>
          <a:off x="6048375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456" name="Line 44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457" name="Line 444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458" name="Rectangle 44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459" name="Rectangle 44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460" name="Rectangle 44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461" name="Line 448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462" name="Line 449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463" name="Line 450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464" name="Line 451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465" name="Line 452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466" name="Line 453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467" name="Rectangle 454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815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816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817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471" name="Line 45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472" name="Line 45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473" name="Rectangle 46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474" name="Line 46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475" name="Rectangle 462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476" name="Rectangle 463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824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825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826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827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828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482" name="Line 46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483" name="Line 470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831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48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48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48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48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48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0</xdr:row>
      <xdr:rowOff>0</xdr:rowOff>
    </xdr:from>
    <xdr:to>
      <xdr:col>16</xdr:col>
      <xdr:colOff>533400</xdr:colOff>
      <xdr:row>0</xdr:row>
      <xdr:rowOff>0</xdr:rowOff>
    </xdr:to>
    <xdr:sp macro="" textlink="">
      <xdr:nvSpPr>
        <xdr:cNvPr id="15837" name="Texte 2"/>
        <xdr:cNvSpPr txBox="1">
          <a:spLocks noChangeArrowheads="1"/>
        </xdr:cNvSpPr>
      </xdr:nvSpPr>
      <xdr:spPr bwMode="auto">
        <a:xfrm>
          <a:off x="9210675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838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839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14</xdr:col>
      <xdr:colOff>104775</xdr:colOff>
      <xdr:row>0</xdr:row>
      <xdr:rowOff>0</xdr:rowOff>
    </xdr:to>
    <xdr:sp macro="" textlink="">
      <xdr:nvSpPr>
        <xdr:cNvPr id="15840" name="Texte 5"/>
        <xdr:cNvSpPr txBox="1">
          <a:spLocks noChangeArrowheads="1"/>
        </xdr:cNvSpPr>
      </xdr:nvSpPr>
      <xdr:spPr bwMode="auto">
        <a:xfrm>
          <a:off x="3267075" y="0"/>
          <a:ext cx="5257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15841" name="Texte 1"/>
        <xdr:cNvSpPr txBox="1">
          <a:spLocks noChangeArrowheads="1"/>
        </xdr:cNvSpPr>
      </xdr:nvSpPr>
      <xdr:spPr bwMode="auto">
        <a:xfrm>
          <a:off x="0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10</xdr:col>
      <xdr:colOff>219075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5842" name="Texte 10"/>
        <xdr:cNvSpPr txBox="1">
          <a:spLocks noChangeArrowheads="1"/>
        </xdr:cNvSpPr>
      </xdr:nvSpPr>
      <xdr:spPr bwMode="auto">
        <a:xfrm>
          <a:off x="6048375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496" name="Line 48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497" name="Line 484"/>
        <xdr:cNvSpPr>
          <a:spLocks noChangeShapeType="1"/>
        </xdr:cNvSpPr>
      </xdr:nvSpPr>
      <xdr:spPr bwMode="auto">
        <a:xfrm>
          <a:off x="3314700" y="0"/>
          <a:ext cx="77628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498" name="Rectangle 48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499" name="Rectangle 48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500" name="Rectangle 48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680501" name="Line 488"/>
        <xdr:cNvSpPr>
          <a:spLocks noChangeShapeType="1"/>
        </xdr:cNvSpPr>
      </xdr:nvSpPr>
      <xdr:spPr bwMode="auto">
        <a:xfrm>
          <a:off x="5895975" y="0"/>
          <a:ext cx="20955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10</xdr:col>
      <xdr:colOff>200025</xdr:colOff>
      <xdr:row>0</xdr:row>
      <xdr:rowOff>0</xdr:rowOff>
    </xdr:to>
    <xdr:sp macro="" textlink="">
      <xdr:nvSpPr>
        <xdr:cNvPr id="680502" name="Line 489"/>
        <xdr:cNvSpPr>
          <a:spLocks noChangeShapeType="1"/>
        </xdr:cNvSpPr>
      </xdr:nvSpPr>
      <xdr:spPr bwMode="auto">
        <a:xfrm>
          <a:off x="5772150" y="0"/>
          <a:ext cx="9715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10</xdr:col>
      <xdr:colOff>190500</xdr:colOff>
      <xdr:row>0</xdr:row>
      <xdr:rowOff>0</xdr:rowOff>
    </xdr:to>
    <xdr:sp macro="" textlink="">
      <xdr:nvSpPr>
        <xdr:cNvPr id="680503" name="Line 490"/>
        <xdr:cNvSpPr>
          <a:spLocks noChangeShapeType="1"/>
        </xdr:cNvSpPr>
      </xdr:nvSpPr>
      <xdr:spPr bwMode="auto">
        <a:xfrm flipV="1">
          <a:off x="5886450" y="0"/>
          <a:ext cx="8477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14</xdr:col>
      <xdr:colOff>180975</xdr:colOff>
      <xdr:row>0</xdr:row>
      <xdr:rowOff>0</xdr:rowOff>
    </xdr:to>
    <xdr:sp macro="" textlink="">
      <xdr:nvSpPr>
        <xdr:cNvPr id="680504" name="Line 491"/>
        <xdr:cNvSpPr>
          <a:spLocks noChangeShapeType="1"/>
        </xdr:cNvSpPr>
      </xdr:nvSpPr>
      <xdr:spPr bwMode="auto">
        <a:xfrm flipV="1">
          <a:off x="81438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680505" name="Line 492"/>
        <xdr:cNvSpPr>
          <a:spLocks noChangeShapeType="1"/>
        </xdr:cNvSpPr>
      </xdr:nvSpPr>
      <xdr:spPr bwMode="auto">
        <a:xfrm flipV="1">
          <a:off x="104584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0</xdr:row>
      <xdr:rowOff>0</xdr:rowOff>
    </xdr:from>
    <xdr:to>
      <xdr:col>16</xdr:col>
      <xdr:colOff>657225</xdr:colOff>
      <xdr:row>0</xdr:row>
      <xdr:rowOff>0</xdr:rowOff>
    </xdr:to>
    <xdr:sp macro="" textlink="">
      <xdr:nvSpPr>
        <xdr:cNvPr id="680506" name="Line 493"/>
        <xdr:cNvSpPr>
          <a:spLocks noChangeShapeType="1"/>
        </xdr:cNvSpPr>
      </xdr:nvSpPr>
      <xdr:spPr bwMode="auto">
        <a:xfrm>
          <a:off x="68103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504825</xdr:colOff>
      <xdr:row>0</xdr:row>
      <xdr:rowOff>0</xdr:rowOff>
    </xdr:to>
    <xdr:sp macro="" textlink="">
      <xdr:nvSpPr>
        <xdr:cNvPr id="680507" name="Rectangle 494"/>
        <xdr:cNvSpPr>
          <a:spLocks noChangeArrowheads="1"/>
        </xdr:cNvSpPr>
      </xdr:nvSpPr>
      <xdr:spPr bwMode="auto">
        <a:xfrm>
          <a:off x="81534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15855" name="Texte 30"/>
        <xdr:cNvSpPr txBox="1">
          <a:spLocks noChangeArrowheads="1"/>
        </xdr:cNvSpPr>
      </xdr:nvSpPr>
      <xdr:spPr bwMode="auto">
        <a:xfrm>
          <a:off x="0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14</xdr:col>
      <xdr:colOff>219075</xdr:colOff>
      <xdr:row>0</xdr:row>
      <xdr:rowOff>0</xdr:rowOff>
    </xdr:to>
    <xdr:sp macro="" textlink="">
      <xdr:nvSpPr>
        <xdr:cNvPr id="15856" name="Texte 31"/>
        <xdr:cNvSpPr txBox="1">
          <a:spLocks noChangeArrowheads="1"/>
        </xdr:cNvSpPr>
      </xdr:nvSpPr>
      <xdr:spPr bwMode="auto">
        <a:xfrm>
          <a:off x="4257675" y="0"/>
          <a:ext cx="4381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strike="noStrike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15</xdr:col>
      <xdr:colOff>228600</xdr:colOff>
      <xdr:row>0</xdr:row>
      <xdr:rowOff>0</xdr:rowOff>
    </xdr:from>
    <xdr:to>
      <xdr:col>16</xdr:col>
      <xdr:colOff>238125</xdr:colOff>
      <xdr:row>0</xdr:row>
      <xdr:rowOff>0</xdr:rowOff>
    </xdr:to>
    <xdr:sp macro="" textlink="">
      <xdr:nvSpPr>
        <xdr:cNvPr id="15857" name="Texte 33"/>
        <xdr:cNvSpPr txBox="1">
          <a:spLocks noChangeArrowheads="1"/>
        </xdr:cNvSpPr>
      </xdr:nvSpPr>
      <xdr:spPr bwMode="auto">
        <a:xfrm>
          <a:off x="9296400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11</xdr:col>
      <xdr:colOff>142875</xdr:colOff>
      <xdr:row>0</xdr:row>
      <xdr:rowOff>0</xdr:rowOff>
    </xdr:to>
    <xdr:sp macro="" textlink="">
      <xdr:nvSpPr>
        <xdr:cNvPr id="15858" name="Texte 34"/>
        <xdr:cNvSpPr txBox="1">
          <a:spLocks noChangeArrowheads="1"/>
        </xdr:cNvSpPr>
      </xdr:nvSpPr>
      <xdr:spPr bwMode="auto">
        <a:xfrm>
          <a:off x="4533900" y="0"/>
          <a:ext cx="20859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512" name="Line 499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513" name="Line 500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514" name="Rectangle 501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515" name="Line 502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516" name="Rectangle 503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517" name="Rectangle 504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15865" name="Texte 6"/>
        <xdr:cNvSpPr txBox="1">
          <a:spLocks noChangeArrowheads="1"/>
        </xdr:cNvSpPr>
      </xdr:nvSpPr>
      <xdr:spPr bwMode="auto">
        <a:xfrm>
          <a:off x="0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15866" name="Texte 7"/>
        <xdr:cNvSpPr txBox="1">
          <a:spLocks noChangeArrowheads="1"/>
        </xdr:cNvSpPr>
      </xdr:nvSpPr>
      <xdr:spPr bwMode="auto">
        <a:xfrm>
          <a:off x="1724025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867" name="Texte 8"/>
        <xdr:cNvSpPr txBox="1">
          <a:spLocks noChangeArrowheads="1"/>
        </xdr:cNvSpPr>
      </xdr:nvSpPr>
      <xdr:spPr bwMode="auto">
        <a:xfrm>
          <a:off x="45434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15868" name="Texte 11"/>
        <xdr:cNvSpPr txBox="1">
          <a:spLocks noChangeArrowheads="1"/>
        </xdr:cNvSpPr>
      </xdr:nvSpPr>
      <xdr:spPr bwMode="auto">
        <a:xfrm>
          <a:off x="7781925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869" name="Texte 12"/>
        <xdr:cNvSpPr txBox="1">
          <a:spLocks noChangeArrowheads="1"/>
        </xdr:cNvSpPr>
      </xdr:nvSpPr>
      <xdr:spPr bwMode="auto">
        <a:xfrm>
          <a:off x="9725025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523" name="Line 510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16</xdr:col>
      <xdr:colOff>714375</xdr:colOff>
      <xdr:row>0</xdr:row>
      <xdr:rowOff>0</xdr:rowOff>
    </xdr:to>
    <xdr:sp macro="" textlink="">
      <xdr:nvSpPr>
        <xdr:cNvPr id="680524" name="Line 511"/>
        <xdr:cNvSpPr>
          <a:spLocks noChangeShapeType="1"/>
        </xdr:cNvSpPr>
      </xdr:nvSpPr>
      <xdr:spPr bwMode="auto">
        <a:xfrm>
          <a:off x="69342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5872" name="Texte 6"/>
        <xdr:cNvSpPr txBox="1">
          <a:spLocks noChangeArrowheads="1"/>
        </xdr:cNvSpPr>
      </xdr:nvSpPr>
      <xdr:spPr bwMode="auto">
        <a:xfrm>
          <a:off x="6029325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5873" name="Texte 3"/>
        <xdr:cNvSpPr txBox="1">
          <a:spLocks noChangeArrowheads="1"/>
        </xdr:cNvSpPr>
      </xdr:nvSpPr>
      <xdr:spPr bwMode="auto">
        <a:xfrm>
          <a:off x="9115425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16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5874" name="Texte 4"/>
        <xdr:cNvSpPr txBox="1">
          <a:spLocks noChangeArrowheads="1"/>
        </xdr:cNvSpPr>
      </xdr:nvSpPr>
      <xdr:spPr bwMode="auto">
        <a:xfrm>
          <a:off x="9772650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528" name="Line 515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529" name="Line 516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530" name="Rectangle 517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19050</xdr:colOff>
      <xdr:row>0</xdr:row>
      <xdr:rowOff>0</xdr:rowOff>
    </xdr:to>
    <xdr:sp macro="" textlink="">
      <xdr:nvSpPr>
        <xdr:cNvPr id="680531" name="Rectangle 518"/>
        <xdr:cNvSpPr>
          <a:spLocks noChangeArrowheads="1"/>
        </xdr:cNvSpPr>
      </xdr:nvSpPr>
      <xdr:spPr bwMode="auto">
        <a:xfrm>
          <a:off x="3952875" y="0"/>
          <a:ext cx="2609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581025</xdr:colOff>
      <xdr:row>0</xdr:row>
      <xdr:rowOff>0</xdr:rowOff>
    </xdr:from>
    <xdr:to>
      <xdr:col>15</xdr:col>
      <xdr:colOff>114300</xdr:colOff>
      <xdr:row>0</xdr:row>
      <xdr:rowOff>0</xdr:rowOff>
    </xdr:to>
    <xdr:sp macro="" textlink="">
      <xdr:nvSpPr>
        <xdr:cNvPr id="680532" name="Line 519"/>
        <xdr:cNvSpPr>
          <a:spLocks noChangeShapeType="1"/>
        </xdr:cNvSpPr>
      </xdr:nvSpPr>
      <xdr:spPr bwMode="auto">
        <a:xfrm>
          <a:off x="77724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15</xdr:col>
      <xdr:colOff>190500</xdr:colOff>
      <xdr:row>0</xdr:row>
      <xdr:rowOff>0</xdr:rowOff>
    </xdr:to>
    <xdr:sp macro="" textlink="">
      <xdr:nvSpPr>
        <xdr:cNvPr id="680533" name="Rectangle 520"/>
        <xdr:cNvSpPr>
          <a:spLocks noChangeArrowheads="1"/>
        </xdr:cNvSpPr>
      </xdr:nvSpPr>
      <xdr:spPr bwMode="auto">
        <a:xfrm>
          <a:off x="71913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534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535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536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537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538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3342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343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344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3345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3346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3347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545" name="Line 7812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546" name="Line 7813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547" name="Rectangle 7814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548" name="Rectangle 7815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549" name="Rectangle 7816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0550" name="Line 7817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0551" name="Line 7818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0552" name="Line 7819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0553" name="Line 7820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554" name="Line 7821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0555" name="Line 7822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0556" name="Rectangle 7823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3360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3361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3362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3363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561" name="Line 782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562" name="Line 782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563" name="Rectangle 783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564" name="Line 783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565" name="Rectangle 7832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566" name="Rectangle 7833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3370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3371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3372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3373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374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572" name="Line 783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573" name="Line 7840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3377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57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57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57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57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57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3383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384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385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3386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3387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3388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586" name="Line 785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587" name="Line 7854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588" name="Rectangle 785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589" name="Rectangle 785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590" name="Rectangle 785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0591" name="Line 7858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0592" name="Line 7859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0593" name="Line 7860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0594" name="Line 7861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595" name="Line 7862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0596" name="Line 7863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0597" name="Rectangle 7864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3401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3402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3403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601" name="Line 786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602" name="Line 786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603" name="Rectangle 787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604" name="Line 787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605" name="Rectangle 7872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606" name="Rectangle 7873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3410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3411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3412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3413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414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612" name="Line 787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613" name="Line 7880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3417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61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61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61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61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61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3423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424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425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3426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3427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647700</xdr:colOff>
      <xdr:row>0</xdr:row>
      <xdr:rowOff>0</xdr:rowOff>
    </xdr:to>
    <xdr:sp macro="" textlink="">
      <xdr:nvSpPr>
        <xdr:cNvPr id="73428" name="Texte 10"/>
        <xdr:cNvSpPr txBox="1">
          <a:spLocks noChangeArrowheads="1"/>
        </xdr:cNvSpPr>
      </xdr:nvSpPr>
      <xdr:spPr bwMode="auto">
        <a:xfrm>
          <a:off x="7410450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626" name="Line 789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627" name="Line 7894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628" name="Rectangle 789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629" name="Rectangle 789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630" name="Rectangle 789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0631" name="Line 7898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0632" name="Line 7899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0633" name="Line 7900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0634" name="Line 7901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635" name="Line 7902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0636" name="Line 7903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0637" name="Rectangle 7904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3441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3442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3443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3444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642" name="Line 7909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643" name="Line 7910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644" name="Rectangle 7911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645" name="Line 7912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646" name="Rectangle 7913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647" name="Rectangle 7914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3451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3452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3453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3454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455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653" name="Line 7920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654" name="Line 792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3458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459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460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658" name="Line 7925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659" name="Line 7926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660" name="Rectangle 7927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661" name="Rectangle 7928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662" name="Line 792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663" name="Rectangle 7930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664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665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666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667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668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3472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473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474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3475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3476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3477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675" name="Line 7942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676" name="Line 7943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677" name="Rectangle 7944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678" name="Rectangle 7945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679" name="Rectangle 7946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0680" name="Line 7947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0681" name="Line 7948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0682" name="Line 7949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0683" name="Line 7950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684" name="Line 7951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0685" name="Line 7952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0686" name="Rectangle 7953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3490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3491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3492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3493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691" name="Line 795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692" name="Line 795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693" name="Rectangle 796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694" name="Line 796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695" name="Rectangle 7962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696" name="Rectangle 7963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3500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3501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3502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3503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504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702" name="Line 796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703" name="Line 7970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3507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70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70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70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70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70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3513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514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515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3516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3517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3518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716" name="Line 798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717" name="Line 7984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718" name="Rectangle 798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719" name="Rectangle 798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720" name="Rectangle 798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0721" name="Line 7988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0722" name="Line 7989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0723" name="Line 7990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0724" name="Line 7991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725" name="Line 7992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0726" name="Line 7993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0727" name="Rectangle 7994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3531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3532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3533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731" name="Line 799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732" name="Line 799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733" name="Rectangle 800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734" name="Line 800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735" name="Rectangle 8002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736" name="Rectangle 8003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3540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3541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3542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3543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544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742" name="Line 800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743" name="Line 8010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3547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74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74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74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74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74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3553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554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555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3556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3557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647700</xdr:colOff>
      <xdr:row>0</xdr:row>
      <xdr:rowOff>0</xdr:rowOff>
    </xdr:to>
    <xdr:sp macro="" textlink="">
      <xdr:nvSpPr>
        <xdr:cNvPr id="73558" name="Texte 10"/>
        <xdr:cNvSpPr txBox="1">
          <a:spLocks noChangeArrowheads="1"/>
        </xdr:cNvSpPr>
      </xdr:nvSpPr>
      <xdr:spPr bwMode="auto">
        <a:xfrm>
          <a:off x="7410450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756" name="Line 802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757" name="Line 8024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758" name="Rectangle 802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759" name="Rectangle 802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760" name="Rectangle 802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0761" name="Line 8028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0762" name="Line 8029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0763" name="Line 8030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0764" name="Line 8031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765" name="Line 8032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0766" name="Line 8033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0767" name="Rectangle 8034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3571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3572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3573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3574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772" name="Line 8039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773" name="Line 8040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774" name="Rectangle 8041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775" name="Line 8042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776" name="Rectangle 8043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777" name="Rectangle 8044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3581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3582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3583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3584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585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783" name="Line 8050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784" name="Line 805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3588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589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590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788" name="Line 8055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789" name="Line 8056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790" name="Rectangle 8057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791" name="Rectangle 8058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792" name="Line 805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793" name="Rectangle 8060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794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795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796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797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798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3602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603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604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3605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3606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3607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805" name="Line 8072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806" name="Line 8073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807" name="Rectangle 8074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808" name="Rectangle 8075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809" name="Rectangle 8076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0810" name="Line 8077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0811" name="Line 8078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0812" name="Line 8079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0813" name="Line 8080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814" name="Line 8081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0815" name="Line 8082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0816" name="Rectangle 8083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3620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3621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3622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3623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821" name="Line 808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822" name="Line 808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823" name="Rectangle 809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824" name="Line 809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825" name="Rectangle 8092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826" name="Rectangle 8093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3630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3631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3632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3633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634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832" name="Line 809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833" name="Line 8100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3637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83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83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83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83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83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3643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644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645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3646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3647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3648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846" name="Line 811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847" name="Line 8114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848" name="Rectangle 811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849" name="Rectangle 811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850" name="Rectangle 811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0851" name="Line 8118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0852" name="Line 8119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0853" name="Line 8120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0854" name="Line 8121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855" name="Line 8122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0856" name="Line 8123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0857" name="Rectangle 8124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3661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3662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3663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861" name="Line 812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862" name="Line 812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863" name="Rectangle 813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864" name="Line 813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865" name="Rectangle 8132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866" name="Rectangle 8133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3670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3671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3672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3673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674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872" name="Line 813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873" name="Line 8140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3677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875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876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877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878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879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3683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684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685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3686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3687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647700</xdr:colOff>
      <xdr:row>0</xdr:row>
      <xdr:rowOff>0</xdr:rowOff>
    </xdr:to>
    <xdr:sp macro="" textlink="">
      <xdr:nvSpPr>
        <xdr:cNvPr id="73688" name="Texte 10"/>
        <xdr:cNvSpPr txBox="1">
          <a:spLocks noChangeArrowheads="1"/>
        </xdr:cNvSpPr>
      </xdr:nvSpPr>
      <xdr:spPr bwMode="auto">
        <a:xfrm>
          <a:off x="7410450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886" name="Line 815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887" name="Line 8154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888" name="Rectangle 815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889" name="Rectangle 815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890" name="Rectangle 815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0891" name="Line 8158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0892" name="Line 8159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0893" name="Line 8160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0894" name="Line 8161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895" name="Line 8162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0896" name="Line 8163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0897" name="Rectangle 8164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3701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3702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3703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3704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902" name="Line 8169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903" name="Line 8170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904" name="Rectangle 8171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905" name="Line 8172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906" name="Rectangle 8173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907" name="Rectangle 8174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3711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3712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3713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3714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715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913" name="Line 8180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914" name="Line 818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3718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3719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3720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918" name="Line 8185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919" name="Line 8186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920" name="Rectangle 8187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921" name="Rectangle 8188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922" name="Line 818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923" name="Rectangle 8190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0924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0925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0926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0927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0928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9876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9877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9878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9879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9880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9881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0935" name="Line 8202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936" name="Line 8203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0937" name="Rectangle 8204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0938" name="Rectangle 8205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0939" name="Rectangle 8206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0940" name="Line 8207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0941" name="Line 8208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0942" name="Line 8209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0943" name="Line 8210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0944" name="Line 8211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0945" name="Line 8212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0946" name="Rectangle 8213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9894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9895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9896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9897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0951" name="Line 821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0952" name="Line 821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0953" name="Rectangle 822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0954" name="Line 822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0955" name="Rectangle 8222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0956" name="Rectangle 8223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9904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9905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9906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9907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9908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1986" name="Line 822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1987" name="Line 8230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9911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1989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1990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1991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1992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1993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9917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9918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9919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9920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9921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447675</xdr:colOff>
      <xdr:row>0</xdr:row>
      <xdr:rowOff>0</xdr:rowOff>
    </xdr:to>
    <xdr:sp macro="" textlink="">
      <xdr:nvSpPr>
        <xdr:cNvPr id="79922" name="Texte 10"/>
        <xdr:cNvSpPr txBox="1">
          <a:spLocks noChangeArrowheads="1"/>
        </xdr:cNvSpPr>
      </xdr:nvSpPr>
      <xdr:spPr bwMode="auto">
        <a:xfrm>
          <a:off x="7410450" y="0"/>
          <a:ext cx="228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2000" name="Line 824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2001" name="Line 8244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2002" name="Rectangle 824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2003" name="Rectangle 824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2004" name="Rectangle 824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2005" name="Line 8248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2006" name="Line 8249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2007" name="Line 8250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2008" name="Line 8251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2009" name="Line 8252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2010" name="Line 8253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2011" name="Rectangle 8254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9935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9936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9937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2015" name="Line 8258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2016" name="Line 825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2017" name="Rectangle 8260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2018" name="Line 826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2019" name="Rectangle 8262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2020" name="Rectangle 8263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9944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9945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9946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9947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9948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2026" name="Line 8269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2027" name="Line 8270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9951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6</xdr:col>
      <xdr:colOff>180975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682029" name="Dessin 7"/>
        <xdr:cNvSpPr>
          <a:spLocks/>
        </xdr:cNvSpPr>
      </xdr:nvSpPr>
      <xdr:spPr bwMode="auto">
        <a:xfrm>
          <a:off x="4133850" y="0"/>
          <a:ext cx="33337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w 16384"/>
            <a:gd name="T46" fmla="*/ 0 h 16384"/>
            <a:gd name="T47" fmla="*/ 16384 w 16384"/>
            <a:gd name="T48" fmla="*/ 0 h 16384"/>
          </a:gdLst>
          <a:ahLst/>
          <a:cxnLst>
            <a:cxn ang="T30">
              <a:pos x="T0" y="T1"/>
            </a:cxn>
            <a:cxn ang="T31">
              <a:pos x="T2" y="T3"/>
            </a:cxn>
            <a:cxn ang="T32">
              <a:pos x="T4" y="T5"/>
            </a:cxn>
            <a:cxn ang="T33">
              <a:pos x="T6" y="T7"/>
            </a:cxn>
            <a:cxn ang="T34">
              <a:pos x="T8" y="T9"/>
            </a:cxn>
            <a:cxn ang="T35">
              <a:pos x="T10" y="T11"/>
            </a:cxn>
            <a:cxn ang="T36">
              <a:pos x="T12" y="T13"/>
            </a:cxn>
            <a:cxn ang="T37">
              <a:pos x="T14" y="T15"/>
            </a:cxn>
            <a:cxn ang="T38">
              <a:pos x="T16" y="T17"/>
            </a:cxn>
            <a:cxn ang="T39">
              <a:pos x="T18" y="T19"/>
            </a:cxn>
            <a:cxn ang="T40">
              <a:pos x="T20" y="T21"/>
            </a:cxn>
            <a:cxn ang="T41">
              <a:pos x="T22" y="T23"/>
            </a:cxn>
            <a:cxn ang="T42">
              <a:pos x="T24" y="T25"/>
            </a:cxn>
            <a:cxn ang="T43">
              <a:pos x="T26" y="T27"/>
            </a:cxn>
            <a:cxn ang="T44">
              <a:pos x="T28" y="T29"/>
            </a:cxn>
          </a:cxnLst>
          <a:rect l="T45" t="T46" r="T47" b="T48"/>
          <a:pathLst>
            <a:path w="16384" h="16384">
              <a:moveTo>
                <a:pt x="0" y="9575"/>
              </a:moveTo>
              <a:lnTo>
                <a:pt x="1872" y="8086"/>
              </a:lnTo>
              <a:lnTo>
                <a:pt x="2341" y="5532"/>
              </a:lnTo>
              <a:lnTo>
                <a:pt x="2341" y="0"/>
              </a:lnTo>
              <a:lnTo>
                <a:pt x="2341" y="5745"/>
              </a:lnTo>
              <a:lnTo>
                <a:pt x="3745" y="5532"/>
              </a:lnTo>
              <a:lnTo>
                <a:pt x="5149" y="8086"/>
              </a:lnTo>
              <a:lnTo>
                <a:pt x="8894" y="7660"/>
              </a:lnTo>
              <a:lnTo>
                <a:pt x="13575" y="4256"/>
              </a:lnTo>
              <a:lnTo>
                <a:pt x="16384" y="1702"/>
              </a:lnTo>
              <a:lnTo>
                <a:pt x="16384" y="426"/>
              </a:lnTo>
              <a:lnTo>
                <a:pt x="10767" y="5319"/>
              </a:lnTo>
              <a:lnTo>
                <a:pt x="5149" y="11277"/>
              </a:lnTo>
              <a:lnTo>
                <a:pt x="1404" y="14682"/>
              </a:lnTo>
              <a:lnTo>
                <a:pt x="936" y="16384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733425</xdr:colOff>
      <xdr:row>0</xdr:row>
      <xdr:rowOff>0</xdr:rowOff>
    </xdr:from>
    <xdr:to>
      <xdr:col>7</xdr:col>
      <xdr:colOff>180975</xdr:colOff>
      <xdr:row>0</xdr:row>
      <xdr:rowOff>0</xdr:rowOff>
    </xdr:to>
    <xdr:sp macro="" textlink="">
      <xdr:nvSpPr>
        <xdr:cNvPr id="682030" name="Dessin 9"/>
        <xdr:cNvSpPr>
          <a:spLocks/>
        </xdr:cNvSpPr>
      </xdr:nvSpPr>
      <xdr:spPr bwMode="auto">
        <a:xfrm>
          <a:off x="3305175" y="0"/>
          <a:ext cx="147637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2147483646 w 16384"/>
            <a:gd name="T67" fmla="*/ 0 h 16384"/>
            <a:gd name="T68" fmla="*/ 2147483646 w 16384"/>
            <a:gd name="T69" fmla="*/ 0 h 16384"/>
            <a:gd name="T70" fmla="*/ 2147483646 w 16384"/>
            <a:gd name="T71" fmla="*/ 0 h 16384"/>
            <a:gd name="T72" fmla="*/ 2147483646 w 16384"/>
            <a:gd name="T73" fmla="*/ 0 h 16384"/>
            <a:gd name="T74" fmla="*/ 0 w 16384"/>
            <a:gd name="T75" fmla="*/ 0 h 1638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w 16384"/>
            <a:gd name="T115" fmla="*/ 0 h 16384"/>
            <a:gd name="T116" fmla="*/ 16384 w 16384"/>
            <a:gd name="T117" fmla="*/ 0 h 16384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T114" t="T115" r="T116" b="T117"/>
          <a:pathLst>
            <a:path w="16384" h="16384">
              <a:moveTo>
                <a:pt x="11613" y="11431"/>
              </a:moveTo>
              <a:lnTo>
                <a:pt x="12333" y="11431"/>
              </a:lnTo>
              <a:lnTo>
                <a:pt x="12333" y="9145"/>
              </a:lnTo>
              <a:lnTo>
                <a:pt x="11793" y="9145"/>
              </a:lnTo>
              <a:lnTo>
                <a:pt x="11613" y="11431"/>
              </a:lnTo>
              <a:lnTo>
                <a:pt x="12153" y="12193"/>
              </a:lnTo>
              <a:lnTo>
                <a:pt x="12423" y="12193"/>
              </a:lnTo>
              <a:lnTo>
                <a:pt x="12513" y="15241"/>
              </a:lnTo>
              <a:lnTo>
                <a:pt x="12783" y="15241"/>
              </a:lnTo>
              <a:lnTo>
                <a:pt x="12873" y="12193"/>
              </a:lnTo>
              <a:lnTo>
                <a:pt x="12873" y="9526"/>
              </a:lnTo>
              <a:lnTo>
                <a:pt x="13053" y="11050"/>
              </a:lnTo>
              <a:lnTo>
                <a:pt x="13053" y="13336"/>
              </a:lnTo>
              <a:lnTo>
                <a:pt x="13143" y="14479"/>
              </a:lnTo>
              <a:lnTo>
                <a:pt x="13503" y="11431"/>
              </a:lnTo>
              <a:lnTo>
                <a:pt x="13593" y="9145"/>
              </a:lnTo>
              <a:lnTo>
                <a:pt x="13683" y="6096"/>
              </a:lnTo>
              <a:lnTo>
                <a:pt x="13683" y="0"/>
              </a:lnTo>
              <a:lnTo>
                <a:pt x="13683" y="7620"/>
              </a:lnTo>
              <a:lnTo>
                <a:pt x="13863" y="8764"/>
              </a:lnTo>
              <a:lnTo>
                <a:pt x="13863" y="9907"/>
              </a:lnTo>
              <a:lnTo>
                <a:pt x="13953" y="12193"/>
              </a:lnTo>
              <a:lnTo>
                <a:pt x="14223" y="14860"/>
              </a:lnTo>
              <a:lnTo>
                <a:pt x="14944" y="12574"/>
              </a:lnTo>
              <a:lnTo>
                <a:pt x="15124" y="10288"/>
              </a:lnTo>
              <a:lnTo>
                <a:pt x="15214" y="13336"/>
              </a:lnTo>
              <a:lnTo>
                <a:pt x="15304" y="15622"/>
              </a:lnTo>
              <a:lnTo>
                <a:pt x="15574" y="12193"/>
              </a:lnTo>
              <a:lnTo>
                <a:pt x="15664" y="8383"/>
              </a:lnTo>
              <a:lnTo>
                <a:pt x="15664" y="16384"/>
              </a:lnTo>
              <a:lnTo>
                <a:pt x="15934" y="12574"/>
              </a:lnTo>
              <a:lnTo>
                <a:pt x="16024" y="9526"/>
              </a:lnTo>
              <a:lnTo>
                <a:pt x="16114" y="12955"/>
              </a:lnTo>
              <a:lnTo>
                <a:pt x="16384" y="12574"/>
              </a:lnTo>
              <a:lnTo>
                <a:pt x="12423" y="9145"/>
              </a:lnTo>
              <a:lnTo>
                <a:pt x="7202" y="6096"/>
              </a:lnTo>
              <a:lnTo>
                <a:pt x="2161" y="3048"/>
              </a:lnTo>
              <a:lnTo>
                <a:pt x="0" y="30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390525</xdr:colOff>
      <xdr:row>0</xdr:row>
      <xdr:rowOff>0</xdr:rowOff>
    </xdr:to>
    <xdr:sp macro="" textlink="">
      <xdr:nvSpPr>
        <xdr:cNvPr id="682031" name="Dessin 11"/>
        <xdr:cNvSpPr>
          <a:spLocks/>
        </xdr:cNvSpPr>
      </xdr:nvSpPr>
      <xdr:spPr bwMode="auto">
        <a:xfrm>
          <a:off x="4724400" y="0"/>
          <a:ext cx="2667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w 16384"/>
            <a:gd name="T79" fmla="*/ 0 h 16384"/>
            <a:gd name="T80" fmla="*/ 16384 w 16384"/>
            <a:gd name="T81" fmla="*/ 0 h 16384"/>
          </a:gdLst>
          <a:ahLst/>
          <a:cxnLst>
            <a:cxn ang="T52">
              <a:pos x="T0" y="T1"/>
            </a:cxn>
            <a:cxn ang="T53">
              <a:pos x="T2" y="T3"/>
            </a:cxn>
            <a:cxn ang="T54">
              <a:pos x="T4" y="T5"/>
            </a:cxn>
            <a:cxn ang="T55">
              <a:pos x="T6" y="T7"/>
            </a:cxn>
            <a:cxn ang="T56">
              <a:pos x="T8" y="T9"/>
            </a:cxn>
            <a:cxn ang="T57">
              <a:pos x="T10" y="T11"/>
            </a:cxn>
            <a:cxn ang="T58">
              <a:pos x="T12" y="T13"/>
            </a:cxn>
            <a:cxn ang="T59">
              <a:pos x="T14" y="T15"/>
            </a:cxn>
            <a:cxn ang="T60">
              <a:pos x="T16" y="T17"/>
            </a:cxn>
            <a:cxn ang="T61">
              <a:pos x="T18" y="T19"/>
            </a:cxn>
            <a:cxn ang="T62">
              <a:pos x="T20" y="T21"/>
            </a:cxn>
            <a:cxn ang="T63">
              <a:pos x="T22" y="T23"/>
            </a:cxn>
            <a:cxn ang="T64">
              <a:pos x="T24" y="T25"/>
            </a:cxn>
            <a:cxn ang="T65">
              <a:pos x="T26" y="T27"/>
            </a:cxn>
            <a:cxn ang="T66">
              <a:pos x="T28" y="T29"/>
            </a:cxn>
            <a:cxn ang="T67">
              <a:pos x="T30" y="T31"/>
            </a:cxn>
            <a:cxn ang="T68">
              <a:pos x="T32" y="T33"/>
            </a:cxn>
            <a:cxn ang="T69">
              <a:pos x="T34" y="T35"/>
            </a:cxn>
            <a:cxn ang="T70">
              <a:pos x="T36" y="T37"/>
            </a:cxn>
            <a:cxn ang="T71">
              <a:pos x="T38" y="T39"/>
            </a:cxn>
            <a:cxn ang="T72">
              <a:pos x="T40" y="T41"/>
            </a:cxn>
            <a:cxn ang="T73">
              <a:pos x="T42" y="T43"/>
            </a:cxn>
            <a:cxn ang="T74">
              <a:pos x="T44" y="T45"/>
            </a:cxn>
            <a:cxn ang="T75">
              <a:pos x="T46" y="T47"/>
            </a:cxn>
            <a:cxn ang="T76">
              <a:pos x="T48" y="T49"/>
            </a:cxn>
            <a:cxn ang="T77">
              <a:pos x="T50" y="T51"/>
            </a:cxn>
          </a:cxnLst>
          <a:rect l="T78" t="T79" r="T80" b="T81"/>
          <a:pathLst>
            <a:path w="16384" h="16384">
              <a:moveTo>
                <a:pt x="2926" y="16384"/>
              </a:moveTo>
              <a:lnTo>
                <a:pt x="2341" y="14270"/>
              </a:lnTo>
              <a:lnTo>
                <a:pt x="1170" y="12684"/>
              </a:lnTo>
              <a:lnTo>
                <a:pt x="585" y="11099"/>
              </a:lnTo>
              <a:lnTo>
                <a:pt x="585" y="8985"/>
              </a:lnTo>
              <a:lnTo>
                <a:pt x="0" y="7399"/>
              </a:lnTo>
              <a:lnTo>
                <a:pt x="0" y="4228"/>
              </a:lnTo>
              <a:lnTo>
                <a:pt x="7022" y="0"/>
              </a:lnTo>
              <a:lnTo>
                <a:pt x="8777" y="0"/>
              </a:lnTo>
              <a:lnTo>
                <a:pt x="9362" y="2114"/>
              </a:lnTo>
              <a:lnTo>
                <a:pt x="9362" y="14270"/>
              </a:lnTo>
              <a:lnTo>
                <a:pt x="1170" y="10042"/>
              </a:lnTo>
              <a:lnTo>
                <a:pt x="1170" y="9513"/>
              </a:lnTo>
              <a:lnTo>
                <a:pt x="2926" y="8985"/>
              </a:lnTo>
              <a:lnTo>
                <a:pt x="5266" y="7928"/>
              </a:lnTo>
              <a:lnTo>
                <a:pt x="7022" y="6871"/>
              </a:lnTo>
              <a:lnTo>
                <a:pt x="8777" y="6342"/>
              </a:lnTo>
              <a:lnTo>
                <a:pt x="10533" y="6342"/>
              </a:lnTo>
              <a:lnTo>
                <a:pt x="11118" y="7928"/>
              </a:lnTo>
              <a:lnTo>
                <a:pt x="11118" y="11099"/>
              </a:lnTo>
              <a:lnTo>
                <a:pt x="11703" y="9513"/>
              </a:lnTo>
              <a:lnTo>
                <a:pt x="11703" y="7928"/>
              </a:lnTo>
              <a:lnTo>
                <a:pt x="13458" y="6871"/>
              </a:lnTo>
              <a:lnTo>
                <a:pt x="15214" y="6342"/>
              </a:lnTo>
              <a:lnTo>
                <a:pt x="16384" y="6342"/>
              </a:lnTo>
              <a:lnTo>
                <a:pt x="15214" y="6871"/>
              </a:lnTo>
            </a:path>
          </a:pathLst>
        </a:cu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276225</xdr:colOff>
      <xdr:row>0</xdr:row>
      <xdr:rowOff>0</xdr:rowOff>
    </xdr:to>
    <xdr:sp macro="" textlink="">
      <xdr:nvSpPr>
        <xdr:cNvPr id="682032" name="Dessin 12"/>
        <xdr:cNvSpPr>
          <a:spLocks/>
        </xdr:cNvSpPr>
      </xdr:nvSpPr>
      <xdr:spPr bwMode="auto">
        <a:xfrm>
          <a:off x="4724400" y="0"/>
          <a:ext cx="1524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16384"/>
            <a:gd name="T34" fmla="*/ 0 h 16384"/>
            <a:gd name="T35" fmla="*/ 16384 w 16384"/>
            <a:gd name="T36" fmla="*/ 0 h 16384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16384" h="16384">
              <a:moveTo>
                <a:pt x="5120" y="16384"/>
              </a:moveTo>
              <a:lnTo>
                <a:pt x="1024" y="12639"/>
              </a:lnTo>
              <a:lnTo>
                <a:pt x="0" y="11235"/>
              </a:lnTo>
              <a:lnTo>
                <a:pt x="0" y="6085"/>
              </a:lnTo>
              <a:lnTo>
                <a:pt x="1024" y="3277"/>
              </a:lnTo>
              <a:lnTo>
                <a:pt x="3072" y="1404"/>
              </a:lnTo>
              <a:lnTo>
                <a:pt x="6144" y="0"/>
              </a:lnTo>
              <a:lnTo>
                <a:pt x="12288" y="0"/>
              </a:lnTo>
              <a:lnTo>
                <a:pt x="15360" y="1404"/>
              </a:lnTo>
              <a:lnTo>
                <a:pt x="16384" y="2809"/>
              </a:lnTo>
              <a:lnTo>
                <a:pt x="16384" y="15448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8</xdr:col>
      <xdr:colOff>85725</xdr:colOff>
      <xdr:row>0</xdr:row>
      <xdr:rowOff>0</xdr:rowOff>
    </xdr:to>
    <xdr:sp macro="" textlink="">
      <xdr:nvSpPr>
        <xdr:cNvPr id="682033" name="Dessin 13"/>
        <xdr:cNvSpPr>
          <a:spLocks/>
        </xdr:cNvSpPr>
      </xdr:nvSpPr>
      <xdr:spPr bwMode="auto">
        <a:xfrm>
          <a:off x="4714875" y="0"/>
          <a:ext cx="619125" cy="0"/>
        </a:xfrm>
        <a:custGeom>
          <a:avLst/>
          <a:gdLst>
            <a:gd name="T0" fmla="*/ 0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16384"/>
            <a:gd name="T82" fmla="*/ 0 h 16384"/>
            <a:gd name="T83" fmla="*/ 16384 w 16384"/>
            <a:gd name="T84" fmla="*/ 0 h 16384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16384" h="16384">
              <a:moveTo>
                <a:pt x="0" y="213"/>
              </a:moveTo>
              <a:lnTo>
                <a:pt x="3830" y="213"/>
              </a:lnTo>
              <a:lnTo>
                <a:pt x="4681" y="0"/>
              </a:lnTo>
              <a:lnTo>
                <a:pt x="5107" y="638"/>
              </a:lnTo>
              <a:lnTo>
                <a:pt x="5319" y="1489"/>
              </a:lnTo>
              <a:lnTo>
                <a:pt x="5319" y="16384"/>
              </a:lnTo>
              <a:lnTo>
                <a:pt x="5107" y="14682"/>
              </a:lnTo>
              <a:lnTo>
                <a:pt x="4894" y="14043"/>
              </a:lnTo>
              <a:lnTo>
                <a:pt x="4894" y="13405"/>
              </a:lnTo>
              <a:lnTo>
                <a:pt x="4681" y="12767"/>
              </a:lnTo>
              <a:lnTo>
                <a:pt x="4681" y="11916"/>
              </a:lnTo>
              <a:lnTo>
                <a:pt x="4468" y="11277"/>
              </a:lnTo>
              <a:lnTo>
                <a:pt x="4468" y="6171"/>
              </a:lnTo>
              <a:lnTo>
                <a:pt x="5745" y="4256"/>
              </a:lnTo>
              <a:lnTo>
                <a:pt x="6383" y="4043"/>
              </a:lnTo>
              <a:lnTo>
                <a:pt x="7022" y="3617"/>
              </a:lnTo>
              <a:lnTo>
                <a:pt x="7234" y="2766"/>
              </a:lnTo>
              <a:lnTo>
                <a:pt x="6809" y="1489"/>
              </a:lnTo>
              <a:lnTo>
                <a:pt x="6596" y="2979"/>
              </a:lnTo>
              <a:lnTo>
                <a:pt x="6596" y="3617"/>
              </a:lnTo>
              <a:lnTo>
                <a:pt x="6809" y="4256"/>
              </a:lnTo>
              <a:lnTo>
                <a:pt x="7447" y="4256"/>
              </a:lnTo>
              <a:lnTo>
                <a:pt x="8086" y="4468"/>
              </a:lnTo>
              <a:lnTo>
                <a:pt x="13192" y="4468"/>
              </a:lnTo>
              <a:lnTo>
                <a:pt x="14895" y="4043"/>
              </a:lnTo>
              <a:lnTo>
                <a:pt x="15746" y="4043"/>
              </a:lnTo>
              <a:lnTo>
                <a:pt x="16384" y="3830"/>
              </a:lnTo>
            </a:path>
          </a:pathLst>
        </a:custGeom>
        <a:noFill/>
        <a:ln w="1714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0</xdr:row>
      <xdr:rowOff>0</xdr:rowOff>
    </xdr:from>
    <xdr:to>
      <xdr:col>17</xdr:col>
      <xdr:colOff>533400</xdr:colOff>
      <xdr:row>0</xdr:row>
      <xdr:rowOff>0</xdr:rowOff>
    </xdr:to>
    <xdr:sp macro="" textlink="">
      <xdr:nvSpPr>
        <xdr:cNvPr id="79957" name="Texte 2"/>
        <xdr:cNvSpPr txBox="1">
          <a:spLocks noChangeArrowheads="1"/>
        </xdr:cNvSpPr>
      </xdr:nvSpPr>
      <xdr:spPr bwMode="auto">
        <a:xfrm>
          <a:off x="10572750" y="0"/>
          <a:ext cx="1038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POINTS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9958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ABCDEF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9959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XYZRST</a:t>
          </a:r>
        </a:p>
      </xdr:txBody>
    </xdr:sp>
    <xdr:clientData/>
  </xdr:twoCellAnchor>
  <xdr:twoCellAnchor>
    <xdr:from>
      <xdr:col>6</xdr:col>
      <xdr:colOff>28575</xdr:colOff>
      <xdr:row>0</xdr:row>
      <xdr:rowOff>0</xdr:rowOff>
    </xdr:from>
    <xdr:to>
      <xdr:col>15</xdr:col>
      <xdr:colOff>104775</xdr:colOff>
      <xdr:row>0</xdr:row>
      <xdr:rowOff>0</xdr:rowOff>
    </xdr:to>
    <xdr:sp macro="" textlink="">
      <xdr:nvSpPr>
        <xdr:cNvPr id="79960" name="Texte 5"/>
        <xdr:cNvSpPr txBox="1">
          <a:spLocks noChangeArrowheads="1"/>
        </xdr:cNvSpPr>
      </xdr:nvSpPr>
      <xdr:spPr bwMode="auto">
        <a:xfrm>
          <a:off x="3981450" y="0"/>
          <a:ext cx="5905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DES PARTIES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79961" name="Texte 1"/>
        <xdr:cNvSpPr txBox="1">
          <a:spLocks noChangeArrowheads="1"/>
        </xdr:cNvSpPr>
      </xdr:nvSpPr>
      <xdr:spPr bwMode="auto">
        <a:xfrm>
          <a:off x="714375" y="0"/>
          <a:ext cx="2200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SCORES</a:t>
          </a:r>
        </a:p>
      </xdr:txBody>
    </xdr:sp>
    <xdr:clientData/>
  </xdr:twoCellAnchor>
  <xdr:twoCellAnchor>
    <xdr:from>
      <xdr:col>11</xdr:col>
      <xdr:colOff>219075</xdr:colOff>
      <xdr:row>0</xdr:row>
      <xdr:rowOff>0</xdr:rowOff>
    </xdr:from>
    <xdr:to>
      <xdr:col>11</xdr:col>
      <xdr:colOff>647700</xdr:colOff>
      <xdr:row>0</xdr:row>
      <xdr:rowOff>0</xdr:rowOff>
    </xdr:to>
    <xdr:sp macro="" textlink="">
      <xdr:nvSpPr>
        <xdr:cNvPr id="79962" name="Texte 10"/>
        <xdr:cNvSpPr txBox="1">
          <a:spLocks noChangeArrowheads="1"/>
        </xdr:cNvSpPr>
      </xdr:nvSpPr>
      <xdr:spPr bwMode="auto">
        <a:xfrm>
          <a:off x="7410450" y="0"/>
          <a:ext cx="428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2040" name="Line 8283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2041" name="Line 8284"/>
        <xdr:cNvSpPr>
          <a:spLocks noChangeShapeType="1"/>
        </xdr:cNvSpPr>
      </xdr:nvSpPr>
      <xdr:spPr bwMode="auto">
        <a:xfrm>
          <a:off x="3314700" y="0"/>
          <a:ext cx="8410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409575</xdr:colOff>
      <xdr:row>0</xdr:row>
      <xdr:rowOff>0</xdr:rowOff>
    </xdr:to>
    <xdr:sp macro="" textlink="">
      <xdr:nvSpPr>
        <xdr:cNvPr id="682042" name="Rectangle 8285"/>
        <xdr:cNvSpPr>
          <a:spLocks noChangeArrowheads="1"/>
        </xdr:cNvSpPr>
      </xdr:nvSpPr>
      <xdr:spPr bwMode="auto">
        <a:xfrm>
          <a:off x="2009775" y="0"/>
          <a:ext cx="1057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142875</xdr:colOff>
      <xdr:row>0</xdr:row>
      <xdr:rowOff>0</xdr:rowOff>
    </xdr:to>
    <xdr:sp macro="" textlink="">
      <xdr:nvSpPr>
        <xdr:cNvPr id="682043" name="Rectangle 8286"/>
        <xdr:cNvSpPr>
          <a:spLocks noChangeArrowheads="1"/>
        </xdr:cNvSpPr>
      </xdr:nvSpPr>
      <xdr:spPr bwMode="auto">
        <a:xfrm>
          <a:off x="3952875" y="0"/>
          <a:ext cx="7905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0</xdr:row>
      <xdr:rowOff>0</xdr:rowOff>
    </xdr:from>
    <xdr:to>
      <xdr:col>7</xdr:col>
      <xdr:colOff>66675</xdr:colOff>
      <xdr:row>0</xdr:row>
      <xdr:rowOff>0</xdr:rowOff>
    </xdr:to>
    <xdr:sp macro="" textlink="">
      <xdr:nvSpPr>
        <xdr:cNvPr id="682044" name="Rectangle 8287"/>
        <xdr:cNvSpPr>
          <a:spLocks noChangeArrowheads="1"/>
        </xdr:cNvSpPr>
      </xdr:nvSpPr>
      <xdr:spPr bwMode="auto">
        <a:xfrm>
          <a:off x="2247900" y="0"/>
          <a:ext cx="24193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682045" name="Line 8288"/>
        <xdr:cNvSpPr>
          <a:spLocks noChangeShapeType="1"/>
        </xdr:cNvSpPr>
      </xdr:nvSpPr>
      <xdr:spPr bwMode="auto">
        <a:xfrm>
          <a:off x="5895975" y="0"/>
          <a:ext cx="2743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523875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682046" name="Line 8289"/>
        <xdr:cNvSpPr>
          <a:spLocks noChangeShapeType="1"/>
        </xdr:cNvSpPr>
      </xdr:nvSpPr>
      <xdr:spPr bwMode="auto">
        <a:xfrm>
          <a:off x="5772150" y="0"/>
          <a:ext cx="161925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638175</xdr:colOff>
      <xdr:row>0</xdr:row>
      <xdr:rowOff>0</xdr:rowOff>
    </xdr:from>
    <xdr:to>
      <xdr:col>11</xdr:col>
      <xdr:colOff>190500</xdr:colOff>
      <xdr:row>0</xdr:row>
      <xdr:rowOff>0</xdr:rowOff>
    </xdr:to>
    <xdr:sp macro="" textlink="">
      <xdr:nvSpPr>
        <xdr:cNvPr id="682047" name="Line 8290"/>
        <xdr:cNvSpPr>
          <a:spLocks noChangeShapeType="1"/>
        </xdr:cNvSpPr>
      </xdr:nvSpPr>
      <xdr:spPr bwMode="auto">
        <a:xfrm flipV="1">
          <a:off x="5886450" y="0"/>
          <a:ext cx="14954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304800</xdr:colOff>
      <xdr:row>0</xdr:row>
      <xdr:rowOff>0</xdr:rowOff>
    </xdr:from>
    <xdr:to>
      <xdr:col>15</xdr:col>
      <xdr:colOff>180975</xdr:colOff>
      <xdr:row>0</xdr:row>
      <xdr:rowOff>0</xdr:rowOff>
    </xdr:to>
    <xdr:sp macro="" textlink="">
      <xdr:nvSpPr>
        <xdr:cNvPr id="682048" name="Line 8291"/>
        <xdr:cNvSpPr>
          <a:spLocks noChangeShapeType="1"/>
        </xdr:cNvSpPr>
      </xdr:nvSpPr>
      <xdr:spPr bwMode="auto">
        <a:xfrm flipV="1">
          <a:off x="8791575" y="0"/>
          <a:ext cx="11715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28575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682049" name="Line 8292"/>
        <xdr:cNvSpPr>
          <a:spLocks noChangeShapeType="1"/>
        </xdr:cNvSpPr>
      </xdr:nvSpPr>
      <xdr:spPr bwMode="auto">
        <a:xfrm flipV="1">
          <a:off x="11106150" y="0"/>
          <a:ext cx="6191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0</xdr:row>
      <xdr:rowOff>0</xdr:rowOff>
    </xdr:from>
    <xdr:to>
      <xdr:col>17</xdr:col>
      <xdr:colOff>657225</xdr:colOff>
      <xdr:row>0</xdr:row>
      <xdr:rowOff>0</xdr:rowOff>
    </xdr:to>
    <xdr:sp macro="" textlink="">
      <xdr:nvSpPr>
        <xdr:cNvPr id="682050" name="Line 8293"/>
        <xdr:cNvSpPr>
          <a:spLocks noChangeShapeType="1"/>
        </xdr:cNvSpPr>
      </xdr:nvSpPr>
      <xdr:spPr bwMode="auto">
        <a:xfrm>
          <a:off x="7458075" y="0"/>
          <a:ext cx="4267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314325</xdr:colOff>
      <xdr:row>0</xdr:row>
      <xdr:rowOff>0</xdr:rowOff>
    </xdr:from>
    <xdr:to>
      <xdr:col>15</xdr:col>
      <xdr:colOff>504825</xdr:colOff>
      <xdr:row>0</xdr:row>
      <xdr:rowOff>0</xdr:rowOff>
    </xdr:to>
    <xdr:sp macro="" textlink="">
      <xdr:nvSpPr>
        <xdr:cNvPr id="682051" name="Rectangle 8294"/>
        <xdr:cNvSpPr>
          <a:spLocks noChangeArrowheads="1"/>
        </xdr:cNvSpPr>
      </xdr:nvSpPr>
      <xdr:spPr bwMode="auto">
        <a:xfrm>
          <a:off x="8801100" y="0"/>
          <a:ext cx="14859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533400</xdr:colOff>
      <xdr:row>0</xdr:row>
      <xdr:rowOff>0</xdr:rowOff>
    </xdr:to>
    <xdr:sp macro="" textlink="">
      <xdr:nvSpPr>
        <xdr:cNvPr id="79975" name="Texte 30"/>
        <xdr:cNvSpPr txBox="1">
          <a:spLocks noChangeArrowheads="1"/>
        </xdr:cNvSpPr>
      </xdr:nvSpPr>
      <xdr:spPr bwMode="auto">
        <a:xfrm>
          <a:off x="714375" y="0"/>
          <a:ext cx="44196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FEDERATION FRANCAISE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TENNIS DE TABLE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15</xdr:col>
      <xdr:colOff>219075</xdr:colOff>
      <xdr:row>0</xdr:row>
      <xdr:rowOff>0</xdr:rowOff>
    </xdr:to>
    <xdr:sp macro="" textlink="">
      <xdr:nvSpPr>
        <xdr:cNvPr id="79976" name="Texte 31"/>
        <xdr:cNvSpPr txBox="1">
          <a:spLocks noChangeArrowheads="1"/>
        </xdr:cNvSpPr>
      </xdr:nvSpPr>
      <xdr:spPr bwMode="auto">
        <a:xfrm>
          <a:off x="4972050" y="0"/>
          <a:ext cx="5029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CHAMPIONNAT PAR EQUIPES</a:t>
          </a:r>
        </a:p>
      </xdr:txBody>
    </xdr:sp>
    <xdr:clientData/>
  </xdr:twoCellAnchor>
  <xdr:twoCellAnchor>
    <xdr:from>
      <xdr:col>16</xdr:col>
      <xdr:colOff>228600</xdr:colOff>
      <xdr:row>0</xdr:row>
      <xdr:rowOff>0</xdr:rowOff>
    </xdr:from>
    <xdr:to>
      <xdr:col>17</xdr:col>
      <xdr:colOff>238125</xdr:colOff>
      <xdr:row>0</xdr:row>
      <xdr:rowOff>0</xdr:rowOff>
    </xdr:to>
    <xdr:sp macro="" textlink="">
      <xdr:nvSpPr>
        <xdr:cNvPr id="79977" name="Texte 33"/>
        <xdr:cNvSpPr txBox="1">
          <a:spLocks noChangeArrowheads="1"/>
        </xdr:cNvSpPr>
      </xdr:nvSpPr>
      <xdr:spPr bwMode="auto">
        <a:xfrm>
          <a:off x="10658475" y="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3615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FFTT</a:t>
          </a:r>
        </a:p>
      </xdr:txBody>
    </xdr:sp>
    <xdr:clientData/>
  </xdr:twoCellAnchor>
  <xdr:twoCellAnchor>
    <xdr:from>
      <xdr:col>7</xdr:col>
      <xdr:colOff>657225</xdr:colOff>
      <xdr:row>0</xdr:row>
      <xdr:rowOff>0</xdr:rowOff>
    </xdr:from>
    <xdr:to>
      <xdr:col>12</xdr:col>
      <xdr:colOff>142875</xdr:colOff>
      <xdr:row>0</xdr:row>
      <xdr:rowOff>0</xdr:rowOff>
    </xdr:to>
    <xdr:sp macro="" textlink="">
      <xdr:nvSpPr>
        <xdr:cNvPr id="79978" name="Texte 34"/>
        <xdr:cNvSpPr txBox="1">
          <a:spLocks noChangeArrowheads="1"/>
        </xdr:cNvSpPr>
      </xdr:nvSpPr>
      <xdr:spPr bwMode="auto">
        <a:xfrm>
          <a:off x="5248275" y="0"/>
          <a:ext cx="2733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RESULTAT</a:t>
          </a: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2056" name="Line 8299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2057" name="Line 8300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228600</xdr:colOff>
      <xdr:row>0</xdr:row>
      <xdr:rowOff>0</xdr:rowOff>
    </xdr:to>
    <xdr:sp macro="" textlink="">
      <xdr:nvSpPr>
        <xdr:cNvPr id="682058" name="Rectangle 8301"/>
        <xdr:cNvSpPr>
          <a:spLocks noChangeArrowheads="1"/>
        </xdr:cNvSpPr>
      </xdr:nvSpPr>
      <xdr:spPr bwMode="auto">
        <a:xfrm>
          <a:off x="714375" y="0"/>
          <a:ext cx="1524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2059" name="Line 8302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2060" name="Rectangle 8303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2061" name="Rectangle 8304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0</xdr:rowOff>
    </xdr:to>
    <xdr:sp macro="" textlink="">
      <xdr:nvSpPr>
        <xdr:cNvPr id="79985" name="Texte 6"/>
        <xdr:cNvSpPr txBox="1">
          <a:spLocks noChangeArrowheads="1"/>
        </xdr:cNvSpPr>
      </xdr:nvSpPr>
      <xdr:spPr bwMode="auto">
        <a:xfrm>
          <a:off x="7143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3</xdr:col>
      <xdr:colOff>428625</xdr:colOff>
      <xdr:row>0</xdr:row>
      <xdr:rowOff>0</xdr:rowOff>
    </xdr:from>
    <xdr:to>
      <xdr:col>7</xdr:col>
      <xdr:colOff>295275</xdr:colOff>
      <xdr:row>0</xdr:row>
      <xdr:rowOff>0</xdr:rowOff>
    </xdr:to>
    <xdr:sp macro="" textlink="">
      <xdr:nvSpPr>
        <xdr:cNvPr id="79986" name="Texte 7"/>
        <xdr:cNvSpPr txBox="1">
          <a:spLocks noChangeArrowheads="1"/>
        </xdr:cNvSpPr>
      </xdr:nvSpPr>
      <xdr:spPr bwMode="auto">
        <a:xfrm>
          <a:off x="2438400" y="0"/>
          <a:ext cx="2457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8</xdr:col>
      <xdr:colOff>9525</xdr:colOff>
      <xdr:row>0</xdr:row>
      <xdr:rowOff>0</xdr:rowOff>
    </xdr:from>
    <xdr:to>
      <xdr:col>8</xdr:col>
      <xdr:colOff>647700</xdr:colOff>
      <xdr:row>0</xdr:row>
      <xdr:rowOff>0</xdr:rowOff>
    </xdr:to>
    <xdr:sp macro="" textlink="">
      <xdr:nvSpPr>
        <xdr:cNvPr id="79987" name="Texte 8"/>
        <xdr:cNvSpPr txBox="1">
          <a:spLocks noChangeArrowheads="1"/>
        </xdr:cNvSpPr>
      </xdr:nvSpPr>
      <xdr:spPr bwMode="auto">
        <a:xfrm>
          <a:off x="52578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123825</xdr:colOff>
      <xdr:row>0</xdr:row>
      <xdr:rowOff>0</xdr:rowOff>
    </xdr:to>
    <xdr:sp macro="" textlink="">
      <xdr:nvSpPr>
        <xdr:cNvPr id="79988" name="Texte 11"/>
        <xdr:cNvSpPr txBox="1">
          <a:spLocks noChangeArrowheads="1"/>
        </xdr:cNvSpPr>
      </xdr:nvSpPr>
      <xdr:spPr bwMode="auto">
        <a:xfrm>
          <a:off x="9144000" y="0"/>
          <a:ext cx="1409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NOMS - PRENOMS</a:t>
          </a:r>
        </a:p>
      </xdr:txBody>
    </xdr:sp>
    <xdr:clientData/>
  </xdr:twoCellAnchor>
  <xdr:twoCellAnchor>
    <xdr:from>
      <xdr:col>17</xdr:col>
      <xdr:colOff>9525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9989" name="Texte 12"/>
        <xdr:cNvSpPr txBox="1">
          <a:spLocks noChangeArrowheads="1"/>
        </xdr:cNvSpPr>
      </xdr:nvSpPr>
      <xdr:spPr bwMode="auto">
        <a:xfrm>
          <a:off x="11087100" y="0"/>
          <a:ext cx="638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Classement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685800</xdr:colOff>
      <xdr:row>0</xdr:row>
      <xdr:rowOff>0</xdr:rowOff>
    </xdr:to>
    <xdr:sp macro="" textlink="">
      <xdr:nvSpPr>
        <xdr:cNvPr id="682067" name="Line 8310"/>
        <xdr:cNvSpPr>
          <a:spLocks noChangeShapeType="1"/>
        </xdr:cNvSpPr>
      </xdr:nvSpPr>
      <xdr:spPr bwMode="auto">
        <a:xfrm>
          <a:off x="714375" y="0"/>
          <a:ext cx="51816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0</xdr:row>
      <xdr:rowOff>0</xdr:rowOff>
    </xdr:from>
    <xdr:to>
      <xdr:col>17</xdr:col>
      <xdr:colOff>714375</xdr:colOff>
      <xdr:row>0</xdr:row>
      <xdr:rowOff>0</xdr:rowOff>
    </xdr:to>
    <xdr:sp macro="" textlink="">
      <xdr:nvSpPr>
        <xdr:cNvPr id="682068" name="Line 8311"/>
        <xdr:cNvSpPr>
          <a:spLocks noChangeShapeType="1"/>
        </xdr:cNvSpPr>
      </xdr:nvSpPr>
      <xdr:spPr bwMode="auto">
        <a:xfrm>
          <a:off x="7581900" y="0"/>
          <a:ext cx="4143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12</xdr:col>
      <xdr:colOff>733425</xdr:colOff>
      <xdr:row>0</xdr:row>
      <xdr:rowOff>0</xdr:rowOff>
    </xdr:to>
    <xdr:sp macro="" textlink="">
      <xdr:nvSpPr>
        <xdr:cNvPr id="79992" name="Texte 6"/>
        <xdr:cNvSpPr txBox="1">
          <a:spLocks noChangeArrowheads="1"/>
        </xdr:cNvSpPr>
      </xdr:nvSpPr>
      <xdr:spPr bwMode="auto">
        <a:xfrm>
          <a:off x="7391400" y="0"/>
          <a:ext cx="1095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Numéro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 licence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647700</xdr:colOff>
      <xdr:row>0</xdr:row>
      <xdr:rowOff>0</xdr:rowOff>
    </xdr:to>
    <xdr:sp macro="" textlink="">
      <xdr:nvSpPr>
        <xdr:cNvPr id="79993" name="Texte 3"/>
        <xdr:cNvSpPr txBox="1">
          <a:spLocks noChangeArrowheads="1"/>
        </xdr:cNvSpPr>
      </xdr:nvSpPr>
      <xdr:spPr bwMode="auto">
        <a:xfrm>
          <a:off x="10477500" y="0"/>
          <a:ext cx="6000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ABCD</a:t>
          </a:r>
        </a:p>
      </xdr:txBody>
    </xdr:sp>
    <xdr:clientData/>
  </xdr:twoCellAnchor>
  <xdr:twoCellAnchor>
    <xdr:from>
      <xdr:col>17</xdr:col>
      <xdr:colOff>57150</xdr:colOff>
      <xdr:row>0</xdr:row>
      <xdr:rowOff>0</xdr:rowOff>
    </xdr:from>
    <xdr:to>
      <xdr:col>17</xdr:col>
      <xdr:colOff>647700</xdr:colOff>
      <xdr:row>0</xdr:row>
      <xdr:rowOff>0</xdr:rowOff>
    </xdr:to>
    <xdr:sp macro="" textlink="">
      <xdr:nvSpPr>
        <xdr:cNvPr id="79994" name="Texte 4"/>
        <xdr:cNvSpPr txBox="1">
          <a:spLocks noChangeArrowheads="1"/>
        </xdr:cNvSpPr>
      </xdr:nvSpPr>
      <xdr:spPr bwMode="auto">
        <a:xfrm>
          <a:off x="11134725" y="0"/>
          <a:ext cx="5905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WXYZ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581025</xdr:colOff>
      <xdr:row>0</xdr:row>
      <xdr:rowOff>0</xdr:rowOff>
    </xdr:from>
    <xdr:to>
      <xdr:col>9</xdr:col>
      <xdr:colOff>619125</xdr:colOff>
      <xdr:row>0</xdr:row>
      <xdr:rowOff>0</xdr:rowOff>
    </xdr:to>
    <xdr:sp macro="" textlink="">
      <xdr:nvSpPr>
        <xdr:cNvPr id="682072" name="Line 8315"/>
        <xdr:cNvSpPr>
          <a:spLocks noChangeShapeType="1"/>
        </xdr:cNvSpPr>
      </xdr:nvSpPr>
      <xdr:spPr bwMode="auto">
        <a:xfrm>
          <a:off x="4533900" y="0"/>
          <a:ext cx="198120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2073" name="Line 8316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2074" name="Rectangle 8317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682075" name="Rectangle 8318"/>
        <xdr:cNvSpPr>
          <a:spLocks noChangeArrowheads="1"/>
        </xdr:cNvSpPr>
      </xdr:nvSpPr>
      <xdr:spPr bwMode="auto">
        <a:xfrm>
          <a:off x="3952875" y="0"/>
          <a:ext cx="32575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581025</xdr:colOff>
      <xdr:row>0</xdr:row>
      <xdr:rowOff>0</xdr:rowOff>
    </xdr:from>
    <xdr:to>
      <xdr:col>16</xdr:col>
      <xdr:colOff>114300</xdr:colOff>
      <xdr:row>0</xdr:row>
      <xdr:rowOff>0</xdr:rowOff>
    </xdr:to>
    <xdr:sp macro="" textlink="">
      <xdr:nvSpPr>
        <xdr:cNvPr id="682076" name="Line 8319"/>
        <xdr:cNvSpPr>
          <a:spLocks noChangeShapeType="1"/>
        </xdr:cNvSpPr>
      </xdr:nvSpPr>
      <xdr:spPr bwMode="auto">
        <a:xfrm>
          <a:off x="8420100" y="0"/>
          <a:ext cx="21240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190500</xdr:colOff>
      <xdr:row>0</xdr:row>
      <xdr:rowOff>0</xdr:rowOff>
    </xdr:to>
    <xdr:sp macro="" textlink="">
      <xdr:nvSpPr>
        <xdr:cNvPr id="682077" name="Rectangle 8320"/>
        <xdr:cNvSpPr>
          <a:spLocks noChangeArrowheads="1"/>
        </xdr:cNvSpPr>
      </xdr:nvSpPr>
      <xdr:spPr bwMode="auto">
        <a:xfrm>
          <a:off x="7839075" y="0"/>
          <a:ext cx="2781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1</xdr:row>
      <xdr:rowOff>66675</xdr:rowOff>
    </xdr:from>
    <xdr:to>
      <xdr:col>2</xdr:col>
      <xdr:colOff>304800</xdr:colOff>
      <xdr:row>4</xdr:row>
      <xdr:rowOff>47625</xdr:rowOff>
    </xdr:to>
    <xdr:pic>
      <xdr:nvPicPr>
        <xdr:cNvPr id="682078" name="Picture 8321" descr="FFTT_3c_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123825"/>
          <a:ext cx="8858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9525</xdr:colOff>
      <xdr:row>48</xdr:row>
      <xdr:rowOff>66675</xdr:rowOff>
    </xdr:from>
    <xdr:to>
      <xdr:col>19</xdr:col>
      <xdr:colOff>247650</xdr:colOff>
      <xdr:row>50</xdr:row>
      <xdr:rowOff>152400</xdr:rowOff>
    </xdr:to>
    <xdr:pic>
      <xdr:nvPicPr>
        <xdr:cNvPr id="682079" name="Picture 8339" descr="FFTT_3c_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34800" y="10725150"/>
          <a:ext cx="885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minique/Bases%20de%20travail/Crit&#233;rium%20f&#233;d&#233;ral/Nouvelles%20Po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chiers/TT/LBN/JA2/CHP/Feuille%20de%20rencontre%20Maj%202013_09_16%20G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minique/Bases%20de%20travail/Crit&#233;rium%20f&#233;d&#233;ral/Comp&#233;titions/V&#233;t&#233;rans/Edition%202001/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bs"/>
      <sheetName val="Licenciés"/>
      <sheetName val="Explications"/>
      <sheetName val="Données"/>
      <sheetName val="Verso de la feuille"/>
      <sheetName val="Fle Comp 4J N"/>
      <sheetName val="F 4J N"/>
      <sheetName val="A 4J N"/>
      <sheetName val="Fle Comp 4J R"/>
      <sheetName val="F 4J R"/>
      <sheetName val="A 4J R"/>
      <sheetName val="Fle Comp 6J Score acquis"/>
      <sheetName val="F 6J Score acquis N"/>
      <sheetName val="Arb 6J Score acquis N"/>
      <sheetName val="F 6J Score acquis"/>
      <sheetName val="Arb 6J Score acquis"/>
      <sheetName val="Fle Comp 6J Ttes parties jouées"/>
      <sheetName val="F 6J Ttes parties jouées"/>
      <sheetName val="Arb 6J Ttes parties jouées"/>
      <sheetName val="F 3J"/>
      <sheetName val="A 3J"/>
      <sheetName val="F 2J"/>
      <sheetName val="A 2J"/>
      <sheetName val="Fle Comp PRO"/>
      <sheetName val="F PRO"/>
      <sheetName val="Arb PRO"/>
    </sheetNames>
    <sheetDataSet>
      <sheetData sheetId="0">
        <row r="4">
          <cell r="A4" t="str">
            <v>Club no</v>
          </cell>
          <cell r="B4" t="str">
            <v>Club nom</v>
          </cell>
          <cell r="C4" t="str">
            <v>Cor. nom</v>
          </cell>
          <cell r="D4" t="str">
            <v>Cor. prénom</v>
          </cell>
          <cell r="E4" t="str">
            <v>Cor. adresse 1</v>
          </cell>
          <cell r="F4" t="str">
            <v>Cor. adresse 2</v>
          </cell>
          <cell r="G4" t="str">
            <v>CP</v>
          </cell>
          <cell r="H4" t="str">
            <v>Cor. ville</v>
          </cell>
          <cell r="I4" t="str">
            <v>Cor. téléphone</v>
          </cell>
          <cell r="J4" t="str">
            <v>DPT</v>
          </cell>
          <cell r="K4" t="str">
            <v>CF</v>
          </cell>
          <cell r="L4" t="str">
            <v>Nb lic</v>
          </cell>
          <cell r="M4" t="str">
            <v>Ren</v>
          </cell>
          <cell r="N4" t="str">
            <v>Mail correspondant</v>
          </cell>
          <cell r="O4" t="str">
            <v>Salle nom</v>
          </cell>
          <cell r="P4" t="str">
            <v>Salle adresse</v>
          </cell>
          <cell r="Q4" t="str">
            <v>Salle ville</v>
          </cell>
        </row>
        <row r="5">
          <cell r="A5">
            <v>18760221</v>
          </cell>
          <cell r="B5" t="str">
            <v>A AMICALE COURONNAISE</v>
          </cell>
          <cell r="C5" t="str">
            <v>HOUDMONT</v>
          </cell>
          <cell r="D5" t="str">
            <v>Catherine</v>
          </cell>
          <cell r="E5" t="str">
            <v>262 AVENUE JEAN JAURES</v>
          </cell>
          <cell r="G5" t="str">
            <v> 76650</v>
          </cell>
          <cell r="H5" t="str">
            <v>PETIT COURONNE</v>
          </cell>
          <cell r="I5" t="str">
            <v> 0232117557</v>
          </cell>
          <cell r="O5" t="str">
            <v>HALL SPORTIF DUVIVIER</v>
          </cell>
          <cell r="P5" t="str">
            <v>L'ARCHIPEL</v>
          </cell>
          <cell r="Q5" t="str">
            <v>PETIT COURONNE</v>
          </cell>
        </row>
        <row r="6">
          <cell r="A6">
            <v>18270030</v>
          </cell>
          <cell r="B6" t="str">
            <v>A S BRETEUIL</v>
          </cell>
          <cell r="C6" t="str">
            <v>FABRE</v>
          </cell>
          <cell r="D6" t="str">
            <v>Guy</v>
          </cell>
          <cell r="E6" t="str">
            <v>4,Rue de la Haye Fremont </v>
          </cell>
          <cell r="G6" t="str">
            <v> 27160</v>
          </cell>
          <cell r="H6" t="str">
            <v>LA GUEROULDE</v>
          </cell>
          <cell r="I6" t="str">
            <v> 0232323066</v>
          </cell>
          <cell r="O6" t="str">
            <v>ASB</v>
          </cell>
          <cell r="P6" t="str">
            <v>CHEMIN DES RICHARDS</v>
          </cell>
          <cell r="Q6" t="str">
            <v>BRETEUIL SUR ITON</v>
          </cell>
        </row>
        <row r="7">
          <cell r="A7">
            <v>18760206</v>
          </cell>
          <cell r="B7" t="str">
            <v>A S C FRENEUSE</v>
          </cell>
          <cell r="C7" t="str">
            <v>LACOMBE</v>
          </cell>
          <cell r="D7" t="str">
            <v>Gerard</v>
          </cell>
          <cell r="E7" t="str">
            <v>157, RUE D'ELBEUF</v>
          </cell>
          <cell r="G7" t="str">
            <v> 76410</v>
          </cell>
          <cell r="H7" t="str">
            <v>FRENEUSE</v>
          </cell>
          <cell r="I7" t="str">
            <v> 0235777948</v>
          </cell>
          <cell r="O7" t="str">
            <v>A S C FRENEUSE</v>
          </cell>
          <cell r="P7" t="str">
            <v>PLACE DES SAULES</v>
          </cell>
          <cell r="Q7" t="str">
            <v>FRENEUSE</v>
          </cell>
        </row>
        <row r="8">
          <cell r="A8">
            <v>18760230</v>
          </cell>
          <cell r="B8" t="str">
            <v>A S C LA VIEUX RUE</v>
          </cell>
          <cell r="C8" t="str">
            <v>BOUREL</v>
          </cell>
          <cell r="D8" t="str">
            <v>Patrick</v>
          </cell>
          <cell r="E8" t="str">
            <v>51 rue Legrelle</v>
          </cell>
          <cell r="G8" t="str">
            <v> 76710</v>
          </cell>
          <cell r="H8" t="str">
            <v>MONTVILLE</v>
          </cell>
          <cell r="I8" t="str">
            <v> 0235597557</v>
          </cell>
          <cell r="O8" t="str">
            <v>SALLE OMNISPORTS</v>
          </cell>
          <cell r="Q8" t="str">
            <v>LA VIEUX RUE</v>
          </cell>
        </row>
        <row r="9">
          <cell r="A9">
            <v>18760156</v>
          </cell>
          <cell r="B9" t="str">
            <v>A S GOURNAYSIENNE</v>
          </cell>
          <cell r="C9" t="str">
            <v>BRUNEL</v>
          </cell>
          <cell r="D9" t="str">
            <v>Marie rose</v>
          </cell>
          <cell r="E9" t="str">
            <v>6 SENTE DE L'EGLISE</v>
          </cell>
          <cell r="G9" t="str">
            <v> 76780</v>
          </cell>
          <cell r="H9" t="str">
            <v>HODENG HODENGER</v>
          </cell>
          <cell r="I9" t="str">
            <v> 0235901685</v>
          </cell>
          <cell r="O9" t="str">
            <v>SALLE TT JEAN BRUNEL</v>
          </cell>
          <cell r="P9" t="str">
            <v>GYMNASE DE L'AUNAIE</v>
          </cell>
          <cell r="Q9" t="str">
            <v>GOURNAY EN BRAY</v>
          </cell>
        </row>
        <row r="10">
          <cell r="A10">
            <v>18760353</v>
          </cell>
          <cell r="B10" t="str">
            <v>A TT BOCASSE</v>
          </cell>
          <cell r="C10" t="str">
            <v>PREVOST</v>
          </cell>
          <cell r="D10" t="str">
            <v>Jean pierre</v>
          </cell>
          <cell r="E10" t="str">
            <v>ROUTE DES CLERES</v>
          </cell>
          <cell r="F10" t="str">
            <v>HAMEAU COTE COTE</v>
          </cell>
          <cell r="G10" t="str">
            <v> 76690</v>
          </cell>
          <cell r="H10" t="str">
            <v>SIERVILLE</v>
          </cell>
          <cell r="I10" t="str">
            <v> 0235325230</v>
          </cell>
          <cell r="O10" t="str">
            <v>A TT BOCASSE</v>
          </cell>
          <cell r="P10" t="str">
            <v>PLACE DE LA MAIRIE</v>
          </cell>
          <cell r="Q10" t="str">
            <v>LE BOCASSE</v>
          </cell>
        </row>
        <row r="11">
          <cell r="A11">
            <v>18270136</v>
          </cell>
          <cell r="B11" t="str">
            <v>A.C.O.S.TILLIERS/AVRE</v>
          </cell>
          <cell r="C11" t="str">
            <v>BEAUDOUX</v>
          </cell>
          <cell r="D11" t="str">
            <v>Daniel</v>
          </cell>
          <cell r="E11" t="str">
            <v>3 la tuilerie</v>
          </cell>
          <cell r="G11" t="str">
            <v> 28270</v>
          </cell>
          <cell r="H11" t="str">
            <v>BREZOLLES</v>
          </cell>
          <cell r="I11" t="str">
            <v> 0237483754</v>
          </cell>
          <cell r="O11" t="str">
            <v>Salle des Associations</v>
          </cell>
          <cell r="P11" t="str">
            <v>Rue du Chateau</v>
          </cell>
          <cell r="Q11" t="str">
            <v>TILLIERES SUR AVRE</v>
          </cell>
        </row>
        <row r="12">
          <cell r="A12">
            <v>18270127</v>
          </cell>
          <cell r="B12" t="str">
            <v>A.S. INTERCOM. GUAINVILLE</v>
          </cell>
          <cell r="C12" t="str">
            <v>POUSSARD</v>
          </cell>
          <cell r="D12" t="str">
            <v>Dimitri</v>
          </cell>
          <cell r="E12" t="str">
            <v>LES VIVIERS</v>
          </cell>
          <cell r="G12" t="str">
            <v> 28260</v>
          </cell>
          <cell r="H12" t="str">
            <v>GUAINVILLE</v>
          </cell>
          <cell r="O12" t="str">
            <v>SALLE POLYVALENTE</v>
          </cell>
          <cell r="Q12" t="str">
            <v>GUAINVILLE</v>
          </cell>
        </row>
        <row r="13">
          <cell r="A13">
            <v>18760308</v>
          </cell>
          <cell r="B13" t="str">
            <v>A.S.L. OUVILLE LA RIVIER</v>
          </cell>
          <cell r="C13" t="str">
            <v>HEMERYCK</v>
          </cell>
          <cell r="D13" t="str">
            <v>Pascal</v>
          </cell>
          <cell r="E13" t="str">
            <v>Hameau de tous les mesnils</v>
          </cell>
          <cell r="G13" t="str">
            <v> 76860</v>
          </cell>
          <cell r="H13" t="str">
            <v>OUVILLE LA RIVIERE</v>
          </cell>
          <cell r="I13" t="str">
            <v> 0235830913</v>
          </cell>
          <cell r="O13" t="str">
            <v>A.S.L. OUVILLE LA RIVIER</v>
          </cell>
          <cell r="P13" t="str">
            <v>ALLEE DE LA SAANE</v>
          </cell>
          <cell r="Q13" t="str">
            <v>OUVILLE LA RIVIERE</v>
          </cell>
        </row>
        <row r="14">
          <cell r="A14">
            <v>18760344</v>
          </cell>
          <cell r="B14" t="str">
            <v>ABSCL FONTAINE LE BOURG</v>
          </cell>
          <cell r="C14" t="str">
            <v>GIRARD</v>
          </cell>
          <cell r="D14" t="str">
            <v>Jean luc</v>
          </cell>
          <cell r="E14" t="str">
            <v>712 ROUTE DU MONT PIEL</v>
          </cell>
          <cell r="G14" t="str">
            <v> 76690</v>
          </cell>
          <cell r="H14" t="str">
            <v>FONTAINE LE BOURG</v>
          </cell>
          <cell r="I14" t="str">
            <v> 0235346834</v>
          </cell>
          <cell r="O14" t="str">
            <v>SALLE Arnaud GIRARD</v>
          </cell>
          <cell r="P14" t="str">
            <v>Rue E. Delamare Deboutteville</v>
          </cell>
          <cell r="Q14" t="str">
            <v>FONTAINE LE BOURG</v>
          </cell>
        </row>
        <row r="15">
          <cell r="A15">
            <v>18270097</v>
          </cell>
          <cell r="B15" t="str">
            <v>AJLSC CANTON DAMVILLE</v>
          </cell>
          <cell r="C15" t="str">
            <v>DESNOS</v>
          </cell>
          <cell r="D15" t="str">
            <v>Stephane</v>
          </cell>
          <cell r="E15" t="str">
            <v>16 RUE DE BRAY</v>
          </cell>
          <cell r="G15" t="str">
            <v> 27170</v>
          </cell>
          <cell r="H15" t="str">
            <v>BARC</v>
          </cell>
          <cell r="I15" t="str">
            <v> 0232352619</v>
          </cell>
          <cell r="O15" t="str">
            <v>GYMNASE CANTONAL</v>
          </cell>
          <cell r="P15" t="str">
            <v>Rue du Moulin</v>
          </cell>
          <cell r="Q15" t="str">
            <v>DAMVILLE</v>
          </cell>
        </row>
        <row r="16">
          <cell r="A16">
            <v>18760069</v>
          </cell>
          <cell r="B16" t="str">
            <v>AL DARNETAL</v>
          </cell>
          <cell r="C16" t="str">
            <v>CROISSANT</v>
          </cell>
          <cell r="D16" t="str">
            <v>Christophe</v>
          </cell>
          <cell r="E16" t="str">
            <v>3 RUE THIERS</v>
          </cell>
          <cell r="F16" t="str">
            <v>APPT 201</v>
          </cell>
          <cell r="G16" t="str">
            <v> 76160</v>
          </cell>
          <cell r="H16" t="str">
            <v>DARNETAL</v>
          </cell>
          <cell r="I16" t="str">
            <v> 0667034025</v>
          </cell>
          <cell r="O16" t="str">
            <v>AL DARNETAL</v>
          </cell>
          <cell r="P16" t="str">
            <v>rue de Verdun (gymnase)</v>
          </cell>
          <cell r="Q16" t="str">
            <v>DARNETAL</v>
          </cell>
        </row>
        <row r="17">
          <cell r="A17">
            <v>18270163</v>
          </cell>
          <cell r="B17" t="str">
            <v>ALC YVILLE SUR SEINE</v>
          </cell>
          <cell r="C17" t="str">
            <v>HARLET</v>
          </cell>
          <cell r="D17" t="str">
            <v>Alexandre</v>
          </cell>
          <cell r="E17" t="str">
            <v>40 Allee du Grand Jardin</v>
          </cell>
          <cell r="G17" t="str">
            <v> 76530</v>
          </cell>
          <cell r="H17" t="str">
            <v>YVILLE SUR SEINE</v>
          </cell>
          <cell r="I17" t="str">
            <v> 0235686192</v>
          </cell>
          <cell r="O17" t="str">
            <v>SALLE Polyvalente</v>
          </cell>
          <cell r="P17" t="str">
            <v>Departementale 265</v>
          </cell>
          <cell r="Q17" t="str">
            <v>YVILLE SUR SEINE</v>
          </cell>
        </row>
        <row r="18">
          <cell r="A18">
            <v>18760107</v>
          </cell>
          <cell r="B18" t="str">
            <v>ALCL TT GRAND QUEVILLY</v>
          </cell>
          <cell r="C18" t="str">
            <v>BARBARAY</v>
          </cell>
          <cell r="D18" t="str">
            <v>Philippe</v>
          </cell>
          <cell r="E18" t="str">
            <v>23, rue Fort de Douaumont</v>
          </cell>
          <cell r="G18" t="str">
            <v> 76120</v>
          </cell>
          <cell r="H18" t="str">
            <v>LE GRAND QUEVILLY</v>
          </cell>
          <cell r="I18" t="str">
            <v> 0235681984</v>
          </cell>
          <cell r="O18" t="str">
            <v>Salle Spécifique H.BARTLET</v>
          </cell>
          <cell r="P18" t="str">
            <v>4, RUE GUSTAVE FLAUBERT</v>
          </cell>
          <cell r="Q18" t="str">
            <v>LE GRAND QUEVILLY</v>
          </cell>
        </row>
        <row r="19">
          <cell r="A19">
            <v>18270168</v>
          </cell>
          <cell r="B19" t="str">
            <v>ALESC AUTHEUIL AUTHOUILLET</v>
          </cell>
          <cell r="C19" t="str">
            <v>LEMARCHAND</v>
          </cell>
          <cell r="D19" t="str">
            <v>Eric</v>
          </cell>
          <cell r="E19" t="str">
            <v>5 Rue Becherel</v>
          </cell>
          <cell r="G19" t="str">
            <v> 27490</v>
          </cell>
          <cell r="H19" t="str">
            <v>AUTHEUIL AUTHOUILLET</v>
          </cell>
          <cell r="I19" t="str">
            <v> 0232620944</v>
          </cell>
          <cell r="O19" t="str">
            <v>salle périscolaire</v>
          </cell>
          <cell r="P19" t="str">
            <v>parking de l'école </v>
          </cell>
          <cell r="Q19" t="str">
            <v>AUTHEUIL AUTHOUILLET</v>
          </cell>
        </row>
        <row r="20">
          <cell r="A20">
            <v>18270175</v>
          </cell>
          <cell r="B20" t="str">
            <v>ALIZAY TT</v>
          </cell>
          <cell r="C20" t="str">
            <v>DARIUS</v>
          </cell>
          <cell r="D20" t="str">
            <v>Dominique</v>
          </cell>
          <cell r="E20" t="str">
            <v>5 CHEMIN DE DEVISE</v>
          </cell>
          <cell r="G20" t="str">
            <v> 27460</v>
          </cell>
          <cell r="H20" t="str">
            <v>ALIZAY</v>
          </cell>
          <cell r="I20" t="str">
            <v> 0235230478</v>
          </cell>
          <cell r="O20" t="str">
            <v>gymnase</v>
          </cell>
          <cell r="P20" t="str">
            <v>RUE DE L'EGLISE</v>
          </cell>
          <cell r="Q20" t="str">
            <v>ALIZAY</v>
          </cell>
        </row>
        <row r="21">
          <cell r="A21">
            <v>18270045</v>
          </cell>
          <cell r="B21" t="str">
            <v>AMIC SPORTIVE ROUTOTOISE</v>
          </cell>
          <cell r="C21" t="str">
            <v>BOURDET</v>
          </cell>
          <cell r="D21" t="str">
            <v>Frederic</v>
          </cell>
          <cell r="E21" t="str">
            <v>211 Allée Gustave Eiffel</v>
          </cell>
          <cell r="G21" t="str">
            <v> 27310</v>
          </cell>
          <cell r="H21" t="str">
            <v>BOURG ACHARD</v>
          </cell>
          <cell r="I21" t="str">
            <v> 0232412305</v>
          </cell>
          <cell r="O21" t="str">
            <v>DU STADE</v>
          </cell>
          <cell r="P21" t="str">
            <v>rue Roumois</v>
          </cell>
          <cell r="Q21" t="str">
            <v>ROUTOT</v>
          </cell>
        </row>
        <row r="22">
          <cell r="A22">
            <v>18270089</v>
          </cell>
          <cell r="B22" t="str">
            <v>AMICALE PONG PACY MENILLES</v>
          </cell>
          <cell r="C22" t="str">
            <v>PETROZ</v>
          </cell>
          <cell r="D22" t="str">
            <v>Virginie</v>
          </cell>
          <cell r="E22" t="str">
            <v>50 Rue du bout de bas</v>
          </cell>
          <cell r="G22" t="str">
            <v> 27120</v>
          </cell>
          <cell r="H22" t="str">
            <v>JOUY SUR EURE</v>
          </cell>
          <cell r="I22" t="str">
            <v> 0971447147</v>
          </cell>
          <cell r="O22" t="str">
            <v>AMICALE PONG PACY MENILLES</v>
          </cell>
          <cell r="P22" t="str">
            <v>RUE JULES COIGNARD</v>
          </cell>
          <cell r="Q22" t="str">
            <v>PACY SUR EURE</v>
          </cell>
        </row>
        <row r="23">
          <cell r="A23">
            <v>18760457</v>
          </cell>
          <cell r="B23" t="str">
            <v>AMS PONGISTE SAINTE MARGUE</v>
          </cell>
          <cell r="C23" t="str">
            <v>COLLANGE</v>
          </cell>
          <cell r="D23" t="str">
            <v>Steve</v>
          </cell>
          <cell r="E23" t="str">
            <v>15 la gentillerie</v>
          </cell>
          <cell r="G23" t="str">
            <v> 76480</v>
          </cell>
          <cell r="H23" t="str">
            <v>STE MARGUERITE SUR DUCLAIR</v>
          </cell>
          <cell r="I23" t="str">
            <v> 0235776643</v>
          </cell>
          <cell r="O23" t="str">
            <v>salle polyvalente</v>
          </cell>
          <cell r="P23" t="str">
            <v>route de St Paer</v>
          </cell>
          <cell r="Q23" t="str">
            <v>STE MARGUERITE SUR DUCLAIR</v>
          </cell>
        </row>
        <row r="24">
          <cell r="A24">
            <v>18760410</v>
          </cell>
          <cell r="B24" t="str">
            <v>APSSE ST SAUVEUR D'EMALLEVI</v>
          </cell>
          <cell r="C24" t="str">
            <v>BACHEVILLIER</v>
          </cell>
          <cell r="D24" t="str">
            <v>Marie claire</v>
          </cell>
          <cell r="E24" t="str">
            <v>RUE DES HORTENSIAS</v>
          </cell>
          <cell r="F24" t="str">
            <v>53 </v>
          </cell>
          <cell r="G24" t="str">
            <v> 76110</v>
          </cell>
          <cell r="H24" t="str">
            <v>ST SAUVEUR D EMALLEVILLE</v>
          </cell>
          <cell r="I24" t="str">
            <v> 0235272117</v>
          </cell>
          <cell r="O24" t="str">
            <v>Complexe sportif Decultot</v>
          </cell>
          <cell r="P24" t="str">
            <v>Route des 2 églises</v>
          </cell>
          <cell r="Q24" t="str">
            <v>ST SAUVEUR D EMALLEVILLE</v>
          </cell>
        </row>
        <row r="25">
          <cell r="A25">
            <v>18270095</v>
          </cell>
          <cell r="B25" t="str">
            <v>AS BOSC ROGER EN ROUMOIS</v>
          </cell>
          <cell r="C25" t="str">
            <v>LEROY</v>
          </cell>
          <cell r="D25" t="str">
            <v>Yves</v>
          </cell>
          <cell r="E25" t="str">
            <v>10 RUE DU THIBOUVILLE</v>
          </cell>
          <cell r="G25" t="str">
            <v> 27670</v>
          </cell>
          <cell r="H25" t="str">
            <v>LE BOSC ROGER EN ROUMOIS</v>
          </cell>
          <cell r="I25" t="str">
            <v> 0276011812</v>
          </cell>
          <cell r="O25" t="str">
            <v>GYMNASE J. ANQUETIL</v>
          </cell>
          <cell r="P25" t="str">
            <v>RUE GALISSONNIERE</v>
          </cell>
          <cell r="Q25" t="str">
            <v>LE BOSC ROGER EN ROUMOIS</v>
          </cell>
        </row>
        <row r="26">
          <cell r="A26">
            <v>18270150</v>
          </cell>
          <cell r="B26" t="str">
            <v>AS HAYE MALHERBE TT</v>
          </cell>
          <cell r="C26" t="str">
            <v>MARCHELIDON</v>
          </cell>
          <cell r="D26" t="str">
            <v>Herve</v>
          </cell>
          <cell r="E26" t="str">
            <v>7 PLACE DE LA MARE</v>
          </cell>
          <cell r="G26" t="str">
            <v> 27340</v>
          </cell>
          <cell r="H26" t="str">
            <v>TOSTES</v>
          </cell>
          <cell r="I26" t="str">
            <v> 0232504975</v>
          </cell>
          <cell r="O26" t="str">
            <v>SALLE DES FETES</v>
          </cell>
          <cell r="P26" t="str">
            <v>PLACE DE LA MAIRIE</v>
          </cell>
          <cell r="Q26" t="str">
            <v>LA HAYE MALHERBE</v>
          </cell>
        </row>
        <row r="27">
          <cell r="A27">
            <v>18270187</v>
          </cell>
          <cell r="B27" t="str">
            <v>AS HONGUEMARE-LE LANDIN</v>
          </cell>
          <cell r="C27" t="str">
            <v>MORO</v>
          </cell>
          <cell r="D27" t="str">
            <v>Yves</v>
          </cell>
          <cell r="E27" t="str">
            <v>CD 313</v>
          </cell>
          <cell r="G27" t="str">
            <v> 27350</v>
          </cell>
          <cell r="H27" t="str">
            <v>HAUVILLE</v>
          </cell>
          <cell r="I27" t="str">
            <v> 0232422311</v>
          </cell>
          <cell r="O27" t="str">
            <v>salle Communale</v>
          </cell>
          <cell r="Q27" t="str">
            <v>HONGUEMARE GUENOUVILLE</v>
          </cell>
        </row>
        <row r="28">
          <cell r="A28">
            <v>18270144</v>
          </cell>
          <cell r="B28" t="str">
            <v>AS MARCILLY ILLIERS</v>
          </cell>
          <cell r="C28" t="str">
            <v>LANOE</v>
          </cell>
          <cell r="D28" t="str">
            <v>Rodolphe</v>
          </cell>
          <cell r="E28" t="str">
            <v>48 RUE BREMONTIER</v>
          </cell>
          <cell r="G28" t="str">
            <v> 40110</v>
          </cell>
          <cell r="H28" t="str">
            <v>MORCENX</v>
          </cell>
          <cell r="I28" t="str">
            <v> 0558081622</v>
          </cell>
          <cell r="O28" t="str">
            <v>SALLE DES FETES</v>
          </cell>
          <cell r="P28" t="str">
            <v>place de la mairie</v>
          </cell>
          <cell r="Q28" t="str">
            <v>ILLIERS L EVEQUE</v>
          </cell>
        </row>
        <row r="29">
          <cell r="A29">
            <v>18760396</v>
          </cell>
          <cell r="B29" t="str">
            <v>AS MOTTEVILLE</v>
          </cell>
          <cell r="C29" t="str">
            <v>JOUEN</v>
          </cell>
          <cell r="D29" t="str">
            <v>Christophe</v>
          </cell>
          <cell r="E29" t="str">
            <v>862 RUE DU MENILTAT</v>
          </cell>
          <cell r="G29" t="str">
            <v> 76190</v>
          </cell>
          <cell r="H29" t="str">
            <v>STE MARIE DES CHAMPS</v>
          </cell>
          <cell r="I29" t="str">
            <v> 0235963856</v>
          </cell>
          <cell r="O29" t="str">
            <v>SALLE DES SPORTS</v>
          </cell>
          <cell r="P29" t="str">
            <v>LA GARE</v>
          </cell>
          <cell r="Q29" t="str">
            <v>MOTTEVILLE</v>
          </cell>
        </row>
        <row r="30">
          <cell r="A30">
            <v>18760380</v>
          </cell>
          <cell r="B30" t="str">
            <v>AS ORIVAL</v>
          </cell>
          <cell r="C30" t="str">
            <v>CHARLIER</v>
          </cell>
          <cell r="D30" t="str">
            <v>David</v>
          </cell>
          <cell r="E30" t="str">
            <v>1421 ROUTE DES ROCHES</v>
          </cell>
          <cell r="G30" t="str">
            <v> 76500</v>
          </cell>
          <cell r="H30" t="str">
            <v>ORIVAL</v>
          </cell>
          <cell r="I30" t="str">
            <v> 0667971186</v>
          </cell>
          <cell r="O30" t="str">
            <v>AS ORIVAL</v>
          </cell>
          <cell r="P30" t="str">
            <v>RUE HYPPOLITE ST AMAND</v>
          </cell>
          <cell r="Q30" t="str">
            <v>ORIVAL</v>
          </cell>
        </row>
        <row r="31">
          <cell r="A31">
            <v>18760335</v>
          </cell>
          <cell r="B31" t="str">
            <v>AS STE ADRESSE T.T.</v>
          </cell>
          <cell r="C31" t="str">
            <v>DEMARE</v>
          </cell>
          <cell r="D31" t="str">
            <v>Julien</v>
          </cell>
          <cell r="E31" t="str">
            <v>11 rue Guillaume de Marceilles</v>
          </cell>
          <cell r="G31" t="str">
            <v> 76600</v>
          </cell>
          <cell r="H31" t="str">
            <v>LE HAVRE</v>
          </cell>
          <cell r="I31" t="str">
            <v> 0623292304</v>
          </cell>
          <cell r="O31" t="str">
            <v>AIRE SPORTIVE DE LA HEVE</v>
          </cell>
          <cell r="P31" t="str">
            <v>RUE BOISSAYE DU BOCAGE</v>
          </cell>
          <cell r="Q31" t="str">
            <v>STE ADRESSE</v>
          </cell>
        </row>
        <row r="32">
          <cell r="A32">
            <v>18760333</v>
          </cell>
          <cell r="B32" t="str">
            <v>AS STEPHANAISE TT</v>
          </cell>
          <cell r="C32" t="str">
            <v>GONFREVILLE</v>
          </cell>
          <cell r="D32" t="str">
            <v>Nathalie</v>
          </cell>
          <cell r="E32" t="str">
            <v>40 RUE GEORGES GUYNEMER</v>
          </cell>
          <cell r="G32" t="str">
            <v> 76800</v>
          </cell>
          <cell r="H32" t="str">
            <v>ST ETIENNE DU ROUVRAY</v>
          </cell>
          <cell r="I32" t="str">
            <v> 0610473322</v>
          </cell>
          <cell r="O32" t="str">
            <v>GYMNASE JOLIOT CURIE</v>
          </cell>
          <cell r="P32" t="str">
            <v>RUE GUYNEMER</v>
          </cell>
          <cell r="Q32" t="str">
            <v>ST ETIENNE DU ROUVRAY</v>
          </cell>
        </row>
        <row r="33">
          <cell r="A33">
            <v>18270071</v>
          </cell>
          <cell r="B33" t="str">
            <v>AS VAUDREUIL TENNIS TABLE</v>
          </cell>
          <cell r="C33" t="str">
            <v>MAHE</v>
          </cell>
          <cell r="D33" t="str">
            <v>Jacques</v>
          </cell>
          <cell r="E33" t="str">
            <v>1 ALLEE DES BOSQUETS</v>
          </cell>
          <cell r="G33" t="str">
            <v> 27100</v>
          </cell>
          <cell r="H33" t="str">
            <v>LE VAUDREUIL</v>
          </cell>
          <cell r="I33" t="str">
            <v> 0232590341</v>
          </cell>
          <cell r="O33" t="str">
            <v>ENS SPORTIF LES TILLEULS</v>
          </cell>
          <cell r="Q33" t="str">
            <v>LE VAUDREUIL</v>
          </cell>
        </row>
        <row r="34">
          <cell r="A34">
            <v>18760460</v>
          </cell>
          <cell r="B34" t="str">
            <v>AS YPORT TENNIS DE TABLE</v>
          </cell>
          <cell r="C34" t="str">
            <v>LEFEVRE</v>
          </cell>
          <cell r="D34" t="str">
            <v>Alain</v>
          </cell>
          <cell r="E34" t="str">
            <v>52 RUE DE L ABBE PIERRE LANGLOI</v>
          </cell>
          <cell r="G34" t="str">
            <v> 76790</v>
          </cell>
          <cell r="H34" t="str">
            <v>LE TILLEUL</v>
          </cell>
          <cell r="I34" t="str">
            <v> 0235271177</v>
          </cell>
          <cell r="O34" t="str">
            <v>Espace Alain MUTEL</v>
          </cell>
          <cell r="P34" t="str">
            <v>Rue Emmanuel Foy</v>
          </cell>
          <cell r="Q34" t="str">
            <v>YPORT</v>
          </cell>
        </row>
        <row r="35">
          <cell r="A35">
            <v>18760129</v>
          </cell>
          <cell r="B35" t="str">
            <v>ASC BONSECOURS</v>
          </cell>
          <cell r="C35" t="str">
            <v>ESQUERRE</v>
          </cell>
          <cell r="D35" t="str">
            <v>Marc</v>
          </cell>
          <cell r="E35" t="str">
            <v>6, rue Pierre Godefroy</v>
          </cell>
          <cell r="G35" t="str">
            <v> 76240</v>
          </cell>
          <cell r="H35" t="str">
            <v>BONSECOURS</v>
          </cell>
          <cell r="I35" t="str">
            <v> 0235885954</v>
          </cell>
          <cell r="O35" t="str">
            <v>salle Gatien Halle des Sports</v>
          </cell>
          <cell r="P35" t="str">
            <v>Rue du Bois Bagnères</v>
          </cell>
          <cell r="Q35" t="str">
            <v>BONSECOURS</v>
          </cell>
        </row>
        <row r="36">
          <cell r="A36">
            <v>18760419</v>
          </cell>
          <cell r="B36" t="str">
            <v>ASC TOUSSAINT TT</v>
          </cell>
          <cell r="C36" t="str">
            <v>LEROY</v>
          </cell>
          <cell r="D36" t="str">
            <v>Gregory</v>
          </cell>
          <cell r="E36" t="str">
            <v>6 Ter rue du Stade</v>
          </cell>
          <cell r="G36" t="str">
            <v> 76400</v>
          </cell>
          <cell r="H36" t="str">
            <v>TOUSSAINT</v>
          </cell>
          <cell r="I36" t="str">
            <v> 0235296626</v>
          </cell>
          <cell r="O36" t="str">
            <v>SALLE DE L EPINAY</v>
          </cell>
          <cell r="P36" t="str">
            <v>RUE DE L EPINAY</v>
          </cell>
          <cell r="Q36" t="str">
            <v>TOUSSAINT</v>
          </cell>
        </row>
        <row r="37">
          <cell r="A37">
            <v>18760167</v>
          </cell>
          <cell r="B37" t="str">
            <v>ASL BERNEVAL</v>
          </cell>
          <cell r="C37" t="str">
            <v>WINKLER</v>
          </cell>
          <cell r="D37" t="str">
            <v>Robert</v>
          </cell>
          <cell r="E37" t="str">
            <v>8 AVENUE DU CAPITAINE PORTHEO</v>
          </cell>
          <cell r="G37" t="str">
            <v> 76370</v>
          </cell>
          <cell r="H37" t="str">
            <v>BERNEVAL LE GRAND</v>
          </cell>
          <cell r="I37" t="str">
            <v> 0235836804</v>
          </cell>
          <cell r="O37" t="str">
            <v>SALLE POLYVALENTE</v>
          </cell>
          <cell r="P37" t="str">
            <v>PLACE DE LA MAIRIE</v>
          </cell>
          <cell r="Q37" t="str">
            <v>BERNEVAL LE GRAND</v>
          </cell>
        </row>
        <row r="38">
          <cell r="A38">
            <v>18760458</v>
          </cell>
          <cell r="B38" t="str">
            <v>ASL CLUB NORMAND AIRCELLE</v>
          </cell>
          <cell r="C38" t="str">
            <v>LECOINTRE</v>
          </cell>
          <cell r="D38" t="str">
            <v>Sylvain</v>
          </cell>
          <cell r="E38" t="str">
            <v>56 impasse St aubin</v>
          </cell>
          <cell r="G38" t="str">
            <v> 76110</v>
          </cell>
          <cell r="H38" t="str">
            <v>VIRVILLE</v>
          </cell>
          <cell r="I38" t="str">
            <v> 0965100269</v>
          </cell>
          <cell r="O38" t="str">
            <v>Complexe Henri MEHL</v>
          </cell>
          <cell r="P38" t="str">
            <v>Avenue Charles de Gaulle</v>
          </cell>
          <cell r="Q38" t="str">
            <v>HARFLEUR</v>
          </cell>
        </row>
        <row r="39">
          <cell r="A39">
            <v>18760320</v>
          </cell>
          <cell r="B39" t="str">
            <v>ASM AMFREVILLE TT</v>
          </cell>
          <cell r="C39" t="str">
            <v>LANGLOIS</v>
          </cell>
          <cell r="D39" t="str">
            <v>Hugo</v>
          </cell>
          <cell r="E39" t="str">
            <v>quai lescure</v>
          </cell>
          <cell r="G39" t="str">
            <v> 76920</v>
          </cell>
          <cell r="H39" t="str">
            <v>AMFREVILLE LA MI VOIE</v>
          </cell>
          <cell r="I39" t="str">
            <v> 0232860552</v>
          </cell>
          <cell r="O39" t="str">
            <v>SALLE DES SPORTS R.TALBOT</v>
          </cell>
          <cell r="P39" t="str">
            <v>QUAI L'ESCURE</v>
          </cell>
          <cell r="Q39" t="str">
            <v>AMFREVILLE LA MI VOIE</v>
          </cell>
        </row>
        <row r="40">
          <cell r="A40">
            <v>18270119</v>
          </cell>
          <cell r="B40" t="str">
            <v>ASMFC MANNEVILLE</v>
          </cell>
          <cell r="C40" t="str">
            <v>OLIVIER</v>
          </cell>
          <cell r="D40" t="str">
            <v>Jean-claude</v>
          </cell>
          <cell r="E40" t="str">
            <v>91 chemin des Coudriers</v>
          </cell>
          <cell r="G40" t="str">
            <v> 27500</v>
          </cell>
          <cell r="H40" t="str">
            <v>CORNEVILLE SUR RISLE</v>
          </cell>
          <cell r="I40" t="str">
            <v> 0232429154</v>
          </cell>
          <cell r="O40" t="str">
            <v>Gymnase du collège Louise MICHEL</v>
          </cell>
          <cell r="P40" t="str">
            <v>MAIRIE</v>
          </cell>
          <cell r="Q40" t="str">
            <v>MANNEVILLE SUR RISLE</v>
          </cell>
        </row>
        <row r="41">
          <cell r="A41">
            <v>18760022</v>
          </cell>
          <cell r="B41" t="str">
            <v>ASPTT ROUEN</v>
          </cell>
          <cell r="C41" t="str">
            <v>MOREY</v>
          </cell>
          <cell r="D41" t="str">
            <v>Gilles</v>
          </cell>
          <cell r="E41" t="str">
            <v>20 RUE VICTOR MENY</v>
          </cell>
          <cell r="G41" t="str">
            <v> 76300</v>
          </cell>
          <cell r="H41" t="str">
            <v>SOTTEVILLE LES ROUEN</v>
          </cell>
          <cell r="I41" t="str">
            <v> 0235703028</v>
          </cell>
          <cell r="O41" t="str">
            <v>Gymnase Pélissier</v>
          </cell>
          <cell r="P41" t="str">
            <v>7 Rue de Chanzy</v>
          </cell>
          <cell r="Q41" t="str">
            <v>ROUEN</v>
          </cell>
        </row>
        <row r="42">
          <cell r="A42">
            <v>18760341</v>
          </cell>
          <cell r="B42" t="str">
            <v>ASS. VARENGEVILLAISE S.R.</v>
          </cell>
          <cell r="C42" t="str">
            <v>MOUCHEL</v>
          </cell>
          <cell r="D42" t="str">
            <v>Olivier</v>
          </cell>
          <cell r="E42" t="str">
            <v>242, route des Crepins</v>
          </cell>
          <cell r="G42" t="str">
            <v> 76480</v>
          </cell>
          <cell r="H42" t="str">
            <v>ST PIERRE DE VARENGEVILLE</v>
          </cell>
          <cell r="O42" t="str">
            <v>SALLE POLYVALENTE</v>
          </cell>
          <cell r="P42" t="str">
            <v>Norbert MARECHAL</v>
          </cell>
          <cell r="Q42" t="str">
            <v>ST PIERRE DE VARENGEVILLE</v>
          </cell>
        </row>
        <row r="43">
          <cell r="A43">
            <v>18270047</v>
          </cell>
          <cell r="B43" t="str">
            <v>ASSO OMNISP THUIT SIGNOL</v>
          </cell>
          <cell r="C43" t="str">
            <v>DUVAL</v>
          </cell>
          <cell r="D43" t="str">
            <v>Frederic</v>
          </cell>
          <cell r="E43" t="str">
            <v>35 Rue de l'Oison</v>
          </cell>
          <cell r="G43" t="str">
            <v> 27370</v>
          </cell>
          <cell r="H43" t="str">
            <v>LE THUIT SIGNOL</v>
          </cell>
          <cell r="I43" t="str">
            <v> 0235811057</v>
          </cell>
          <cell r="O43" t="str">
            <v>SALLE SPECIALISEE T.T.</v>
          </cell>
          <cell r="P43" t="str">
            <v>TERRAIN DE SPORT</v>
          </cell>
          <cell r="Q43" t="str">
            <v>LE THUIT SIGNOL</v>
          </cell>
        </row>
        <row r="44">
          <cell r="A44">
            <v>18270188</v>
          </cell>
          <cell r="B44" t="str">
            <v>ASSOC. Des Loisirs De Guiseniers</v>
          </cell>
          <cell r="C44" t="str">
            <v>BEURMS</v>
          </cell>
          <cell r="D44" t="str">
            <v>Jean francois</v>
          </cell>
          <cell r="E44" t="str">
            <v>12 rue Guynemer</v>
          </cell>
          <cell r="G44" t="str">
            <v> 27700</v>
          </cell>
          <cell r="H44" t="str">
            <v>LES ANDELYS</v>
          </cell>
          <cell r="O44" t="str">
            <v>SALLE DES FËTES</v>
          </cell>
          <cell r="P44" t="str">
            <v>7 Rue Jules Pedron</v>
          </cell>
          <cell r="Q44" t="str">
            <v>GUISENIERS</v>
          </cell>
        </row>
        <row r="45">
          <cell r="A45">
            <v>18760414</v>
          </cell>
          <cell r="B45" t="str">
            <v>ASSOC. TENNIS DE TABLE DU HA</v>
          </cell>
          <cell r="C45" t="str">
            <v>LEMARCHAND</v>
          </cell>
          <cell r="D45" t="str">
            <v>Martine</v>
          </cell>
          <cell r="E45" t="str">
            <v>12 allee Eugene Labiche</v>
          </cell>
          <cell r="G45" t="str">
            <v> 76620</v>
          </cell>
          <cell r="H45" t="str">
            <v>LE HAVRE</v>
          </cell>
          <cell r="I45" t="str">
            <v> 0235441903</v>
          </cell>
          <cell r="O45" t="str">
            <v>GYMNASE DESCARTES</v>
          </cell>
          <cell r="P45" t="str">
            <v>29 RUE ARQUIS</v>
          </cell>
          <cell r="Q45" t="str">
            <v>LE HAVRE</v>
          </cell>
        </row>
        <row r="46">
          <cell r="A46">
            <v>18270184</v>
          </cell>
          <cell r="B46" t="str">
            <v>Association du Clos au Duc</v>
          </cell>
          <cell r="C46" t="str">
            <v>ANDRIEUX</v>
          </cell>
          <cell r="D46" t="str">
            <v>Jean luc</v>
          </cell>
          <cell r="E46" t="str">
            <v>34 Avenue Winston Churchill</v>
          </cell>
          <cell r="G46" t="str">
            <v> 27000</v>
          </cell>
          <cell r="H46" t="str">
            <v>EVREUX</v>
          </cell>
          <cell r="I46" t="str">
            <v> 0232383732</v>
          </cell>
          <cell r="O46" t="str">
            <v>Association du Clos au Duc</v>
          </cell>
          <cell r="P46" t="str">
            <v>5 Rue Pierre et Marie Curie</v>
          </cell>
          <cell r="Q46" t="str">
            <v>EVREUX</v>
          </cell>
        </row>
        <row r="47">
          <cell r="A47">
            <v>18270087</v>
          </cell>
          <cell r="B47" t="str">
            <v>BEUZEVILLE ATHLETIC CLUB</v>
          </cell>
          <cell r="C47" t="str">
            <v>MIRAIL</v>
          </cell>
          <cell r="D47" t="str">
            <v>Thierry</v>
          </cell>
          <cell r="E47" t="str">
            <v>6 Route du Doult Vitran</v>
          </cell>
          <cell r="F47" t="str">
            <v>Bat C Appt 23</v>
          </cell>
          <cell r="G47" t="str">
            <v> 27500</v>
          </cell>
          <cell r="H47" t="str">
            <v>PONT AUDEMER</v>
          </cell>
          <cell r="I47" t="str">
            <v> 0232421206</v>
          </cell>
          <cell r="O47" t="str">
            <v>GYMNASE</v>
          </cell>
          <cell r="P47" t="str">
            <v> RUE D. HAILSHAM</v>
          </cell>
          <cell r="Q47" t="str">
            <v>BEUZEVILLE</v>
          </cell>
        </row>
        <row r="48">
          <cell r="A48">
            <v>18760239</v>
          </cell>
          <cell r="B48" t="str">
            <v>BLAINVILLE CREVON</v>
          </cell>
          <cell r="C48" t="str">
            <v>DIAFERIA</v>
          </cell>
          <cell r="D48" t="str">
            <v>Patrick</v>
          </cell>
          <cell r="E48" t="str">
            <v>37 CHEMIN DES FRENES</v>
          </cell>
          <cell r="G48" t="str">
            <v> 76116</v>
          </cell>
          <cell r="H48" t="str">
            <v>MARTAINVILLE EPREVILLE</v>
          </cell>
          <cell r="I48" t="str">
            <v> 0235237126</v>
          </cell>
          <cell r="O48" t="str">
            <v>D2D3 SALLE POLYVALENTE</v>
          </cell>
          <cell r="Q48" t="str">
            <v>BLAINVILLE CREVON</v>
          </cell>
        </row>
        <row r="49">
          <cell r="A49">
            <v>18760420</v>
          </cell>
          <cell r="B49" t="str">
            <v>BRETTEVILLE DU GRAND CAUX F</v>
          </cell>
          <cell r="C49" t="str">
            <v>BESNARDEAU</v>
          </cell>
          <cell r="D49" t="str">
            <v>Denis</v>
          </cell>
          <cell r="E49" t="str">
            <v>415 route de Valmont</v>
          </cell>
          <cell r="G49" t="str">
            <v> 76110</v>
          </cell>
          <cell r="H49" t="str">
            <v>BRETTEVILLE DU GRAND CAUX</v>
          </cell>
          <cell r="I49" t="str">
            <v> 0235295110</v>
          </cell>
          <cell r="O49" t="str">
            <v>Gymnase</v>
          </cell>
          <cell r="P49" t="str">
            <v>Chemin du stade</v>
          </cell>
          <cell r="Q49" t="str">
            <v>BRETTEVILLE DU GRAND CAUX</v>
          </cell>
        </row>
        <row r="50">
          <cell r="A50">
            <v>18270005</v>
          </cell>
          <cell r="B50" t="str">
            <v>C A PONT AUDEMER</v>
          </cell>
          <cell r="C50" t="str">
            <v>FICHET/CLAIRFONTA</v>
          </cell>
          <cell r="D50" t="str">
            <v>Eric</v>
          </cell>
          <cell r="E50" t="str">
            <v>589 Route de Heberdiere</v>
          </cell>
          <cell r="G50" t="str">
            <v> 27260</v>
          </cell>
          <cell r="H50" t="str">
            <v>EPAIGNES</v>
          </cell>
          <cell r="O50" t="str">
            <v>COMPLEXE SPORTIF</v>
          </cell>
          <cell r="P50" t="str">
            <v>AVENUE DE L EUROPE</v>
          </cell>
          <cell r="Q50" t="str">
            <v>PONT AUDEMER</v>
          </cell>
        </row>
        <row r="51">
          <cell r="A51">
            <v>18760100</v>
          </cell>
          <cell r="B51" t="str">
            <v>C O R SANDOUVILLE</v>
          </cell>
          <cell r="C51" t="str">
            <v>CHAPELLE</v>
          </cell>
          <cell r="D51" t="str">
            <v>Daniel</v>
          </cell>
          <cell r="E51" t="str">
            <v>25 rue Maximilien Robespierre</v>
          </cell>
          <cell r="G51" t="str">
            <v> 76610</v>
          </cell>
          <cell r="H51" t="str">
            <v>LE HAVRE</v>
          </cell>
          <cell r="I51" t="str">
            <v> 0278690048</v>
          </cell>
          <cell r="O51" t="str">
            <v>SALLE Léo LAGRANGE</v>
          </cell>
          <cell r="P51" t="str">
            <v>Rue du Pont TINEL</v>
          </cell>
          <cell r="Q51" t="str">
            <v>LE HAVRE</v>
          </cell>
        </row>
        <row r="52">
          <cell r="A52">
            <v>18760193</v>
          </cell>
          <cell r="B52" t="str">
            <v>C S L PRESSE NORMANDE</v>
          </cell>
          <cell r="C52" t="str">
            <v>SANSON</v>
          </cell>
          <cell r="D52" t="str">
            <v>Philippe</v>
          </cell>
          <cell r="E52" t="str">
            <v>186 RUE DE L'ARGILIERE</v>
          </cell>
          <cell r="F52" t="str">
            <v>RESIDENCE ARGILIERE</v>
          </cell>
          <cell r="G52" t="str">
            <v> 76320</v>
          </cell>
          <cell r="H52" t="str">
            <v>CAUDEBEC LES ELBEUF</v>
          </cell>
          <cell r="I52" t="str">
            <v> 0235812737</v>
          </cell>
          <cell r="O52" t="str">
            <v>Gymnase Marcel Pagnol</v>
          </cell>
          <cell r="P52" t="str">
            <v>Rue de Verdun</v>
          </cell>
          <cell r="Q52" t="str">
            <v>DARNETAL</v>
          </cell>
        </row>
        <row r="53">
          <cell r="A53">
            <v>18270178</v>
          </cell>
          <cell r="B53" t="str">
            <v>C.O.B.E BEZU ST ELOI</v>
          </cell>
          <cell r="C53" t="str">
            <v>TROUVE</v>
          </cell>
          <cell r="D53" t="str">
            <v>Bruno</v>
          </cell>
          <cell r="E53" t="str">
            <v>18 BIS  RUE GEORGES JOIGNET</v>
          </cell>
          <cell r="G53" t="str">
            <v> 27660</v>
          </cell>
          <cell r="H53" t="str">
            <v>BEZU ST ELOI</v>
          </cell>
          <cell r="I53" t="str">
            <v> 0675591546</v>
          </cell>
          <cell r="O53" t="str">
            <v>GYMNASE</v>
          </cell>
          <cell r="P53" t="str">
            <v>Rue des Chasses Marées</v>
          </cell>
          <cell r="Q53" t="str">
            <v>BEZU ST ELOI</v>
          </cell>
        </row>
        <row r="54">
          <cell r="A54">
            <v>18760326</v>
          </cell>
          <cell r="B54" t="str">
            <v>C.P. BOURDENYSIEN</v>
          </cell>
          <cell r="C54" t="str">
            <v>ERRANT</v>
          </cell>
          <cell r="D54" t="str">
            <v>Guillaume</v>
          </cell>
          <cell r="E54" t="str">
            <v>46 rue Dehais</v>
          </cell>
          <cell r="G54" t="str">
            <v> 76350</v>
          </cell>
          <cell r="H54" t="str">
            <v>OISSEL</v>
          </cell>
          <cell r="I54" t="str">
            <v> 0235667547</v>
          </cell>
          <cell r="O54" t="str">
            <v>SALLE OSTERMEYER</v>
          </cell>
          <cell r="Q54" t="str">
            <v>ST LEGER DU BOURG DENIS</v>
          </cell>
        </row>
        <row r="55">
          <cell r="A55">
            <v>18270156</v>
          </cell>
          <cell r="B55" t="str">
            <v>C.S. BEAUMONT ROMILLY TENNI</v>
          </cell>
          <cell r="C55" t="str">
            <v>PICHON</v>
          </cell>
          <cell r="D55" t="str">
            <v>Michel</v>
          </cell>
          <cell r="E55" t="str">
            <v>750 ROUTE DE CORNEVILLE</v>
          </cell>
          <cell r="G55" t="str">
            <v> 27470</v>
          </cell>
          <cell r="H55" t="str">
            <v>FONTAINE L ABBE</v>
          </cell>
          <cell r="I55" t="str">
            <v> 0232441799</v>
          </cell>
          <cell r="O55" t="str">
            <v>LIONEL LEPRINCE</v>
          </cell>
          <cell r="P55" t="str">
            <v>COTE ROUGE LE BOURG DESSU</v>
          </cell>
          <cell r="Q55" t="str">
            <v>BEAUMONT LE ROGER</v>
          </cell>
        </row>
        <row r="56">
          <cell r="A56">
            <v>18760425</v>
          </cell>
          <cell r="B56" t="str">
            <v>CANTELEU MAROMME TT</v>
          </cell>
          <cell r="C56" t="str">
            <v>ROBAT</v>
          </cell>
          <cell r="D56" t="str">
            <v>Christophe</v>
          </cell>
          <cell r="E56" t="str">
            <v>3, PLACE DU 11 NOVEMBRE</v>
          </cell>
          <cell r="G56" t="str">
            <v> 76150</v>
          </cell>
          <cell r="H56" t="str">
            <v>MAROMME</v>
          </cell>
          <cell r="O56" t="str">
            <v>Salle JP GATIEN</v>
          </cell>
          <cell r="P56" t="str">
            <v>Avenue Buccholtz</v>
          </cell>
          <cell r="Q56" t="str">
            <v>CANTELEU</v>
          </cell>
        </row>
        <row r="57">
          <cell r="A57">
            <v>18270185</v>
          </cell>
          <cell r="B57" t="str">
            <v>CDF FOURGES</v>
          </cell>
          <cell r="C57" t="str">
            <v>DELALIN</v>
          </cell>
          <cell r="D57" t="str">
            <v>Renald</v>
          </cell>
          <cell r="E57" t="str">
            <v>22 route d'Ecos</v>
          </cell>
          <cell r="G57" t="str">
            <v> 27630</v>
          </cell>
          <cell r="H57" t="str">
            <v>FOURGES</v>
          </cell>
          <cell r="I57" t="str">
            <v> 0232535745</v>
          </cell>
          <cell r="O57" t="str">
            <v>Salle des Sports de FOURGES</v>
          </cell>
          <cell r="P57" t="str">
            <v>47, Route de Gasny</v>
          </cell>
          <cell r="Q57" t="str">
            <v>FOURGES</v>
          </cell>
        </row>
        <row r="58">
          <cell r="A58">
            <v>18760461</v>
          </cell>
          <cell r="B58" t="str">
            <v>CDF SAINT JEAN DE LA NEUVILLE</v>
          </cell>
          <cell r="C58" t="str">
            <v>BECASSE</v>
          </cell>
          <cell r="D58" t="str">
            <v>Herve</v>
          </cell>
          <cell r="E58" t="str">
            <v>3 Allee les gres</v>
          </cell>
          <cell r="G58" t="str">
            <v> 76210</v>
          </cell>
          <cell r="H58" t="str">
            <v>ST JEAN DE LA NEUVILLE</v>
          </cell>
          <cell r="I58" t="str">
            <v> 0235399667</v>
          </cell>
          <cell r="O58" t="str">
            <v>La Clé des Champs</v>
          </cell>
          <cell r="P58" t="str">
            <v>Rue Principale</v>
          </cell>
          <cell r="Q58" t="str">
            <v>ST JEAN DE LA NEUVILLE</v>
          </cell>
        </row>
        <row r="59">
          <cell r="A59">
            <v>18760007</v>
          </cell>
          <cell r="B59" t="str">
            <v>CEP ST NICOLAS ALIERMONT</v>
          </cell>
          <cell r="C59" t="str">
            <v>QUEMENER</v>
          </cell>
          <cell r="D59" t="str">
            <v>Laurent</v>
          </cell>
          <cell r="E59" t="str">
            <v>1060 rue Robert Lefranc</v>
          </cell>
          <cell r="G59" t="str">
            <v> 76510</v>
          </cell>
          <cell r="H59" t="str">
            <v>ST NICOLAS D ALIERMONT</v>
          </cell>
          <cell r="I59" t="str">
            <v> 0235855985</v>
          </cell>
          <cell r="O59" t="str">
            <v>CEP ST NICOLAS ALIERMONT</v>
          </cell>
          <cell r="P59" t="str">
            <v>RUE EDOUARD CANNEVEL</v>
          </cell>
          <cell r="Q59" t="str">
            <v>ST NICOLAS D ALIERMONT</v>
          </cell>
        </row>
        <row r="60">
          <cell r="A60">
            <v>18760082</v>
          </cell>
          <cell r="B60" t="str">
            <v>CHEVRON CHEMICAL SPORTS</v>
          </cell>
          <cell r="C60" t="str">
            <v>PASQUET</v>
          </cell>
          <cell r="D60" t="str">
            <v>Jean claude</v>
          </cell>
          <cell r="E60" t="str">
            <v>39 RUE WASHINGTON</v>
          </cell>
          <cell r="G60" t="str">
            <v> 76600</v>
          </cell>
          <cell r="H60" t="str">
            <v>LE HAVRE</v>
          </cell>
          <cell r="I60" t="str">
            <v> 0235240064</v>
          </cell>
          <cell r="O60" t="str">
            <v>SALLE DES ACACIAS</v>
          </cell>
          <cell r="Q60" t="str">
            <v>LE HAVRE</v>
          </cell>
        </row>
        <row r="61">
          <cell r="A61">
            <v>18760368</v>
          </cell>
          <cell r="B61" t="str">
            <v>CLUB LOISIRS NOINTOTAIS</v>
          </cell>
          <cell r="C61" t="str">
            <v>LEFEBVRE</v>
          </cell>
          <cell r="D61" t="str">
            <v>Dominique</v>
          </cell>
          <cell r="E61" t="str">
            <v>21 RUE PIERRE CURIE</v>
          </cell>
          <cell r="G61" t="str">
            <v> 76210</v>
          </cell>
          <cell r="H61" t="str">
            <v>BOLBEC</v>
          </cell>
          <cell r="I61" t="str">
            <v> 0235318612</v>
          </cell>
          <cell r="O61" t="str">
            <v>SALLE POLYVALENTE</v>
          </cell>
          <cell r="Q61" t="str">
            <v>NOINTOT</v>
          </cell>
        </row>
        <row r="62">
          <cell r="A62">
            <v>18760046</v>
          </cell>
          <cell r="B62" t="str">
            <v>CLUB PONGISTE DE ST SAENS</v>
          </cell>
          <cell r="C62" t="str">
            <v>PAVIE</v>
          </cell>
          <cell r="D62" t="str">
            <v>Michel</v>
          </cell>
          <cell r="E62" t="str">
            <v>33 rue de la Corne de Bois</v>
          </cell>
          <cell r="G62" t="str">
            <v> 76680</v>
          </cell>
          <cell r="H62" t="str">
            <v>MAUCOMBLE</v>
          </cell>
          <cell r="O62" t="str">
            <v>HALLE DE SPORT</v>
          </cell>
          <cell r="P62" t="str">
            <v>VAL BOULOGNE</v>
          </cell>
          <cell r="Q62" t="str">
            <v>ST SAENS</v>
          </cell>
        </row>
        <row r="63">
          <cell r="A63">
            <v>18270180</v>
          </cell>
          <cell r="B63" t="str">
            <v>CLUB PONGISTE DU ROUMOIS</v>
          </cell>
          <cell r="C63" t="str">
            <v>BALEDENT</v>
          </cell>
          <cell r="D63" t="str">
            <v>Laurent</v>
          </cell>
          <cell r="E63" t="str">
            <v>10 rue du colombier</v>
          </cell>
          <cell r="G63" t="str">
            <v> 27520</v>
          </cell>
          <cell r="H63" t="str">
            <v>BOISSEY LE CHATEL</v>
          </cell>
          <cell r="I63" t="str">
            <v> 0232561774</v>
          </cell>
        </row>
        <row r="64">
          <cell r="A64">
            <v>18760213</v>
          </cell>
          <cell r="B64" t="str">
            <v>CLUB PONGISTE SAINT AUBIN EL</v>
          </cell>
          <cell r="C64" t="str">
            <v>RENARD</v>
          </cell>
          <cell r="D64" t="str">
            <v>Guillaume</v>
          </cell>
          <cell r="E64" t="str">
            <v>401E rue des Martyrs </v>
          </cell>
          <cell r="G64" t="str">
            <v> 76410</v>
          </cell>
          <cell r="H64" t="str">
            <v>CLEON</v>
          </cell>
          <cell r="I64" t="str">
            <v> 0235742886</v>
          </cell>
          <cell r="O64" t="str">
            <v>SALLE OMNISPORT RENE TAVER</v>
          </cell>
          <cell r="P64" t="str">
            <v>24 Rue Anatole France</v>
          </cell>
          <cell r="Q64" t="str">
            <v>ST AUBIN LES ELBEUF</v>
          </cell>
        </row>
        <row r="65">
          <cell r="A65">
            <v>18760370</v>
          </cell>
          <cell r="B65" t="str">
            <v>CLUB PONGISTE VALMONTAIS</v>
          </cell>
          <cell r="C65" t="str">
            <v>FIQUET</v>
          </cell>
          <cell r="D65" t="str">
            <v>Michel</v>
          </cell>
          <cell r="E65" t="str">
            <v>3, RUE LOUIS BARBIER</v>
          </cell>
          <cell r="G65" t="str">
            <v> 76540</v>
          </cell>
          <cell r="H65" t="str">
            <v>VALMONT</v>
          </cell>
          <cell r="I65" t="str">
            <v> 0235291568</v>
          </cell>
          <cell r="O65" t="str">
            <v>Salle de la Concorde</v>
          </cell>
          <cell r="P65" t="str">
            <v>Rue Louis Barbier</v>
          </cell>
          <cell r="Q65" t="str">
            <v>VALMONT</v>
          </cell>
        </row>
        <row r="66">
          <cell r="A66">
            <v>18760411</v>
          </cell>
          <cell r="B66" t="str">
            <v>CO BORDEAUX ST CLAIR</v>
          </cell>
          <cell r="C66" t="str">
            <v>MARESCQ</v>
          </cell>
          <cell r="D66" t="str">
            <v>Rémi</v>
          </cell>
          <cell r="E66" t="str">
            <v>29 ROUTE D'ÉTRETAT</v>
          </cell>
          <cell r="G66" t="str">
            <v> 76790</v>
          </cell>
          <cell r="H66" t="str">
            <v>BORDEAUX ST CLAIR</v>
          </cell>
          <cell r="I66" t="str">
            <v> 0235299523</v>
          </cell>
          <cell r="O66" t="str">
            <v>SALLE POLYVALENTE</v>
          </cell>
          <cell r="P66" t="str">
            <v>LE BOURG</v>
          </cell>
          <cell r="Q66" t="str">
            <v>BORDEAUX ST CLAIR</v>
          </cell>
        </row>
        <row r="67">
          <cell r="A67">
            <v>18760218</v>
          </cell>
          <cell r="B67" t="str">
            <v>CO COURONNE</v>
          </cell>
          <cell r="C67" t="str">
            <v>LIEUCHY</v>
          </cell>
          <cell r="D67" t="str">
            <v>Bruno</v>
          </cell>
          <cell r="E67" t="str">
            <v>54 ROUTE NATIONALE</v>
          </cell>
          <cell r="F67" t="str">
            <v>LA CHOUQUE</v>
          </cell>
          <cell r="G67" t="str">
            <v> 27310</v>
          </cell>
          <cell r="H67" t="str">
            <v>CAUMONT</v>
          </cell>
          <cell r="I67" t="str">
            <v> 0625010266</v>
          </cell>
          <cell r="O67" t="str">
            <v>TENNIS DE TABLE</v>
          </cell>
          <cell r="P67" t="str">
            <v>RUE DE SEINE</v>
          </cell>
          <cell r="Q67" t="str">
            <v>GRAND COURONNE</v>
          </cell>
        </row>
        <row r="68">
          <cell r="A68">
            <v>18760428</v>
          </cell>
          <cell r="B68" t="str">
            <v>COF DUNOISE PONGISTE</v>
          </cell>
          <cell r="C68" t="str">
            <v>LEGRAS</v>
          </cell>
          <cell r="D68" t="str">
            <v>Serge</v>
          </cell>
          <cell r="E68" t="str">
            <v>8 rue du bourg</v>
          </cell>
          <cell r="G68" t="str">
            <v> 76740</v>
          </cell>
          <cell r="H68" t="str">
            <v>BOURVILLE</v>
          </cell>
          <cell r="I68" t="str">
            <v> 0235970154</v>
          </cell>
          <cell r="O68" t="str">
            <v>SALLE A BOURVIL</v>
          </cell>
          <cell r="P68" t="str">
            <v>Cour du Chêne</v>
          </cell>
          <cell r="Q68" t="str">
            <v>FONTAINE LE DUN</v>
          </cell>
        </row>
        <row r="69">
          <cell r="A69">
            <v>18760453</v>
          </cell>
          <cell r="B69" t="str">
            <v>CORPO 18 Tennis de Table</v>
          </cell>
          <cell r="C69" t="str">
            <v>GOUBERT</v>
          </cell>
          <cell r="D69" t="str">
            <v>Gaetan</v>
          </cell>
          <cell r="E69" t="str">
            <v>5 Square Lavoisier</v>
          </cell>
          <cell r="G69" t="str">
            <v> 78330</v>
          </cell>
          <cell r="H69" t="str">
            <v>FONTENAY LE FLEURY</v>
          </cell>
          <cell r="O69" t="str">
            <v>Corpo 18 TT</v>
          </cell>
          <cell r="P69" t="str">
            <v>7 B avenue F Roosevelt</v>
          </cell>
          <cell r="Q69" t="str">
            <v>LE GRAND QUEVILLY</v>
          </cell>
        </row>
        <row r="70">
          <cell r="A70">
            <v>18760039</v>
          </cell>
          <cell r="B70" t="str">
            <v>CP BARENTIN</v>
          </cell>
          <cell r="C70" t="str">
            <v>GROUT</v>
          </cell>
          <cell r="D70" t="str">
            <v>Francois</v>
          </cell>
          <cell r="E70" t="str">
            <v>52 RUE ALBERT MALLET</v>
          </cell>
          <cell r="G70" t="str">
            <v> 76360</v>
          </cell>
          <cell r="H70" t="str">
            <v>BARENTIN</v>
          </cell>
          <cell r="I70" t="str">
            <v> 0662136659</v>
          </cell>
          <cell r="O70" t="str">
            <v>G. DORE</v>
          </cell>
          <cell r="P70" t="str">
            <v>13 RUE JEAN JAURES</v>
          </cell>
          <cell r="Q70" t="str">
            <v>BARENTIN</v>
          </cell>
        </row>
        <row r="71">
          <cell r="A71">
            <v>18760201</v>
          </cell>
          <cell r="B71" t="str">
            <v>CP BUCHY</v>
          </cell>
          <cell r="C71" t="str">
            <v>DUPUIS</v>
          </cell>
          <cell r="D71" t="str">
            <v>Regis</v>
          </cell>
          <cell r="E71" t="str">
            <v>478 RUE FERNAND PIOLE</v>
          </cell>
          <cell r="G71" t="str">
            <v> 76750</v>
          </cell>
          <cell r="H71" t="str">
            <v>BUCHY</v>
          </cell>
          <cell r="I71" t="str">
            <v> 0235343026</v>
          </cell>
          <cell r="O71" t="str">
            <v>SALLE OMNISPORTS DU COLLEG</v>
          </cell>
          <cell r="P71" t="str">
            <v>ROUTE DE FORGES</v>
          </cell>
          <cell r="Q71" t="str">
            <v>BUCHY</v>
          </cell>
        </row>
        <row r="72">
          <cell r="A72">
            <v>18760403</v>
          </cell>
          <cell r="B72" t="str">
            <v>CP GRANDCAMP</v>
          </cell>
          <cell r="C72" t="str">
            <v>LEBLOND</v>
          </cell>
          <cell r="D72" t="str">
            <v>Sylvain</v>
          </cell>
          <cell r="E72" t="str">
            <v>RUE LA TOURAILLE</v>
          </cell>
          <cell r="G72" t="str">
            <v> 76170</v>
          </cell>
          <cell r="H72" t="str">
            <v>GRAND CAMP</v>
          </cell>
          <cell r="I72" t="str">
            <v> 0235386623</v>
          </cell>
          <cell r="O72" t="str">
            <v>Les Olympiades</v>
          </cell>
          <cell r="P72" t="str">
            <v>Place South Wonston</v>
          </cell>
          <cell r="Q72" t="str">
            <v>LA FRENAYE</v>
          </cell>
        </row>
        <row r="73">
          <cell r="A73">
            <v>18760315</v>
          </cell>
          <cell r="B73" t="str">
            <v>CP MONTVILLE ANCEAUMEVILLE</v>
          </cell>
          <cell r="C73" t="str">
            <v>VIEUBLE</v>
          </cell>
          <cell r="D73" t="str">
            <v>David</v>
          </cell>
          <cell r="E73" t="str">
            <v>60 impasse du moulin de Béarn</v>
          </cell>
          <cell r="G73" t="str">
            <v> 76690</v>
          </cell>
          <cell r="H73" t="str">
            <v>CLERES</v>
          </cell>
          <cell r="I73" t="str">
            <v> 0235753274</v>
          </cell>
          <cell r="O73" t="str">
            <v>Salle Municipale</v>
          </cell>
          <cell r="P73" t="str">
            <v>Place Evode Chevalier</v>
          </cell>
          <cell r="Q73" t="str">
            <v>ANCEAUMEVILLE</v>
          </cell>
        </row>
        <row r="74">
          <cell r="A74">
            <v>18760041</v>
          </cell>
          <cell r="B74" t="str">
            <v>CP PAVILLY</v>
          </cell>
          <cell r="C74" t="str">
            <v>GALLI</v>
          </cell>
          <cell r="D74" t="str">
            <v>Stephane</v>
          </cell>
          <cell r="E74" t="str">
            <v>303 Grand' Rue</v>
          </cell>
          <cell r="G74" t="str">
            <v> 76570</v>
          </cell>
          <cell r="H74" t="str">
            <v>LIMESY</v>
          </cell>
          <cell r="I74" t="str">
            <v> 02 35 91 35</v>
          </cell>
          <cell r="O74" t="str">
            <v>SALLE F. DUTHIL</v>
          </cell>
          <cell r="P74" t="str">
            <v>C. SPORTIF VIARDIERE</v>
          </cell>
          <cell r="Q74" t="str">
            <v>PAVILLY</v>
          </cell>
        </row>
        <row r="75">
          <cell r="A75">
            <v>18760018</v>
          </cell>
          <cell r="B75" t="str">
            <v>CP QUEVILLAIS</v>
          </cell>
          <cell r="C75" t="str">
            <v>SUDRON</v>
          </cell>
          <cell r="D75" t="str">
            <v>Yoann</v>
          </cell>
          <cell r="E75" t="str">
            <v>9 Cité Mulot</v>
          </cell>
          <cell r="G75" t="str">
            <v> 76300</v>
          </cell>
          <cell r="H75" t="str">
            <v>SOTTEVILLE LES ROUEN</v>
          </cell>
          <cell r="I75" t="str">
            <v> 0674919587</v>
          </cell>
          <cell r="O75" t="str">
            <v>SALLE ROGER BONNET</v>
          </cell>
          <cell r="P75" t="str">
            <v>Rue Stanilas Girardin</v>
          </cell>
          <cell r="Q75" t="str">
            <v>LE PETIT QUEVILLY</v>
          </cell>
        </row>
        <row r="76">
          <cell r="A76">
            <v>18760014</v>
          </cell>
          <cell r="B76" t="str">
            <v>CP YVETOT</v>
          </cell>
          <cell r="C76" t="str">
            <v>BEYER</v>
          </cell>
          <cell r="D76" t="str">
            <v>Philippe</v>
          </cell>
          <cell r="E76" t="str">
            <v>60 Im Adolphe Adam</v>
          </cell>
          <cell r="F76" t="str">
            <v>Rue Retimare</v>
          </cell>
          <cell r="G76" t="str">
            <v> 76190</v>
          </cell>
          <cell r="H76" t="str">
            <v>YVETOT</v>
          </cell>
          <cell r="I76" t="str">
            <v> 0235953628</v>
          </cell>
          <cell r="O76" t="str">
            <v>CLUB PONGISTE YVETOTAIS</v>
          </cell>
          <cell r="P76" t="str">
            <v>Compl. Sport.  rue Rétimare</v>
          </cell>
          <cell r="Q76" t="str">
            <v>YVETOT</v>
          </cell>
        </row>
        <row r="77">
          <cell r="A77">
            <v>18760452</v>
          </cell>
          <cell r="B77" t="str">
            <v>CRIQUETOT LOISIRS</v>
          </cell>
          <cell r="C77" t="str">
            <v>LEBRET</v>
          </cell>
          <cell r="D77" t="str">
            <v>Sebastien</v>
          </cell>
          <cell r="E77" t="str">
            <v>1760 Grande Rue</v>
          </cell>
          <cell r="G77" t="str">
            <v> 76760</v>
          </cell>
          <cell r="H77" t="str">
            <v>CRIQUETOT SUR OUVILLE</v>
          </cell>
          <cell r="I77" t="str">
            <v> 0232701057</v>
          </cell>
          <cell r="O77" t="str">
            <v>SALLE POLYVALENTE</v>
          </cell>
          <cell r="P77" t="str">
            <v>1668 Rue Grande</v>
          </cell>
          <cell r="Q77" t="str">
            <v>CRIQUETOT SUR OUVILLE</v>
          </cell>
        </row>
        <row r="78">
          <cell r="A78">
            <v>18270060</v>
          </cell>
          <cell r="B78" t="str">
            <v>CROTH - EZY-GARENNES TT</v>
          </cell>
          <cell r="C78" t="str">
            <v>VERDIER</v>
          </cell>
          <cell r="D78" t="str">
            <v>Dominique</v>
          </cell>
          <cell r="E78" t="str">
            <v>LE FOND DE SASSEY</v>
          </cell>
          <cell r="G78" t="str">
            <v> 27530</v>
          </cell>
          <cell r="H78" t="str">
            <v>EZY SUR EURE</v>
          </cell>
          <cell r="I78" t="str">
            <v> 0237646245</v>
          </cell>
          <cell r="O78" t="str">
            <v>CROTH TENNIS DE TABLE</v>
          </cell>
          <cell r="P78" t="str">
            <v>PLACE  DE LA MAIRIE</v>
          </cell>
          <cell r="Q78" t="str">
            <v>CROTH</v>
          </cell>
        </row>
        <row r="79">
          <cell r="A79">
            <v>18270015</v>
          </cell>
          <cell r="B79" t="str">
            <v>CS ANDELYS</v>
          </cell>
          <cell r="C79" t="str">
            <v>LEFRANC</v>
          </cell>
          <cell r="D79" t="str">
            <v>Laurence</v>
          </cell>
          <cell r="E79" t="str">
            <v>6 RUE HAMELIN</v>
          </cell>
          <cell r="G79" t="str">
            <v> 27700</v>
          </cell>
          <cell r="H79" t="str">
            <v>LES ANDELYS</v>
          </cell>
          <cell r="I79" t="str">
            <v> 0232543674</v>
          </cell>
          <cell r="O79" t="str">
            <v>GYMNASE Daniel HOUSSAYS</v>
          </cell>
          <cell r="P79" t="str">
            <v>RUE LAVOISIER</v>
          </cell>
          <cell r="Q79" t="str">
            <v>LES ANDELYS</v>
          </cell>
        </row>
        <row r="80">
          <cell r="A80">
            <v>18760025</v>
          </cell>
          <cell r="B80" t="str">
            <v>CS AUFFAY</v>
          </cell>
          <cell r="C80" t="str">
            <v>SEVELIN</v>
          </cell>
          <cell r="D80" t="str">
            <v>Gerard</v>
          </cell>
          <cell r="E80" t="str">
            <v>41 RUE DES GROSSES PIERRES</v>
          </cell>
          <cell r="G80" t="str">
            <v> 76150</v>
          </cell>
          <cell r="H80" t="str">
            <v>MAROMME</v>
          </cell>
          <cell r="I80" t="str">
            <v> 0235753572</v>
          </cell>
          <cell r="O80" t="str">
            <v>SALLE OMNISPORTS</v>
          </cell>
          <cell r="Q80" t="str">
            <v>AUFFAY</v>
          </cell>
        </row>
        <row r="81">
          <cell r="A81">
            <v>18270159</v>
          </cell>
          <cell r="B81" t="str">
            <v>CS BONNEVILLOIS</v>
          </cell>
          <cell r="C81" t="str">
            <v>RIOULT</v>
          </cell>
          <cell r="D81" t="str">
            <v>Olivier</v>
          </cell>
          <cell r="E81" t="str">
            <v>17 RUE DU STADE</v>
          </cell>
          <cell r="G81" t="str">
            <v> 27190</v>
          </cell>
          <cell r="H81" t="str">
            <v>LA BONNEVILLE SUR ITON</v>
          </cell>
          <cell r="O81" t="str">
            <v>GYMNASE</v>
          </cell>
          <cell r="P81" t="str">
            <v>ESPACE DE LA NOE</v>
          </cell>
          <cell r="Q81" t="str">
            <v>LA BONNEVILLE SUR ITON</v>
          </cell>
        </row>
        <row r="82">
          <cell r="A82">
            <v>18760386</v>
          </cell>
          <cell r="B82" t="str">
            <v>CSL ST LEONARD TT</v>
          </cell>
          <cell r="C82" t="str">
            <v>NOEL</v>
          </cell>
          <cell r="D82" t="str">
            <v>Didier</v>
          </cell>
          <cell r="E82" t="str">
            <v>5 RUE DES PINSONS</v>
          </cell>
          <cell r="G82" t="str">
            <v> 76400</v>
          </cell>
          <cell r="H82" t="str">
            <v>ST LEONARD</v>
          </cell>
          <cell r="I82" t="str">
            <v> 0235287469</v>
          </cell>
          <cell r="O82" t="str">
            <v>SALLE OMNISPORTS</v>
          </cell>
          <cell r="P82" t="str">
            <v>Marie Madeleine BABIN</v>
          </cell>
          <cell r="Q82" t="str">
            <v>ST LEONARD</v>
          </cell>
        </row>
        <row r="83">
          <cell r="A83">
            <v>18270166</v>
          </cell>
          <cell r="B83" t="str">
            <v>CTT AVIRON</v>
          </cell>
          <cell r="C83" t="str">
            <v>CAMU</v>
          </cell>
          <cell r="D83" t="str">
            <v>Eric</v>
          </cell>
          <cell r="E83" t="str">
            <v>9 LE CLOS CHATILLON</v>
          </cell>
          <cell r="G83" t="str">
            <v> 27930</v>
          </cell>
          <cell r="H83" t="str">
            <v>AVIRON</v>
          </cell>
          <cell r="I83" t="str">
            <v> 0232383003</v>
          </cell>
          <cell r="O83" t="str">
            <v>SALLE POLYVALENTE</v>
          </cell>
          <cell r="P83" t="str">
            <v>RUE DU CHATEAU</v>
          </cell>
          <cell r="Q83" t="str">
            <v>AVIRON</v>
          </cell>
        </row>
        <row r="84">
          <cell r="A84">
            <v>18760036</v>
          </cell>
          <cell r="B84" t="str">
            <v>DIEPPE UNIVERSITAIRE CLUB</v>
          </cell>
          <cell r="C84" t="str">
            <v>LESEUR</v>
          </cell>
          <cell r="D84" t="str">
            <v>Gerard</v>
          </cell>
          <cell r="E84" t="str">
            <v>Appt 36 Im Raoul Dufy</v>
          </cell>
          <cell r="F84" t="str">
            <v> 1 Rue Nicolas Lemery</v>
          </cell>
          <cell r="G84" t="str">
            <v> 76370</v>
          </cell>
          <cell r="H84" t="str">
            <v>NEUVILLE LES DIEPPE</v>
          </cell>
          <cell r="I84" t="str">
            <v> 0235829906</v>
          </cell>
          <cell r="O84" t="str">
            <v>Maison des Sports</v>
          </cell>
          <cell r="P84" t="str">
            <v>20 Bis Avenue Gambetta</v>
          </cell>
          <cell r="Q84" t="str">
            <v>DIEPPE</v>
          </cell>
        </row>
        <row r="85">
          <cell r="A85">
            <v>18270177</v>
          </cell>
          <cell r="B85" t="str">
            <v>DRUCOURT TENNIS DE TABLE</v>
          </cell>
          <cell r="C85" t="str">
            <v>BENOIT</v>
          </cell>
          <cell r="D85" t="str">
            <v>Raymond</v>
          </cell>
          <cell r="E85" t="str">
            <v>LE CASTELAIN</v>
          </cell>
          <cell r="G85" t="str">
            <v> 27230</v>
          </cell>
          <cell r="H85" t="str">
            <v>ST AUBIN DE SCELLON</v>
          </cell>
          <cell r="I85" t="str">
            <v> 0232462595</v>
          </cell>
          <cell r="O85" t="str">
            <v>Gymnase</v>
          </cell>
          <cell r="P85" t="str">
            <v>Route de Bernay</v>
          </cell>
          <cell r="Q85" t="str">
            <v>THIBERVILLE</v>
          </cell>
        </row>
        <row r="86">
          <cell r="A86">
            <v>18760269</v>
          </cell>
          <cell r="B86" t="str">
            <v>E S FRESNOY FOLNY</v>
          </cell>
          <cell r="C86" t="str">
            <v>SWINGEDOUW</v>
          </cell>
          <cell r="D86" t="str">
            <v>Hubert</v>
          </cell>
          <cell r="E86" t="str">
            <v>49 ROUTE DE LONDINIERES</v>
          </cell>
          <cell r="G86" t="str">
            <v> 76660</v>
          </cell>
          <cell r="H86" t="str">
            <v>FRESNOY FOLNY</v>
          </cell>
          <cell r="I86" t="str">
            <v> 0971530839</v>
          </cell>
          <cell r="O86" t="str">
            <v>SALLE POLYVALENTE</v>
          </cell>
          <cell r="Q86" t="str">
            <v>FRESNOY FOLNY</v>
          </cell>
        </row>
        <row r="87">
          <cell r="A87">
            <v>18760319</v>
          </cell>
          <cell r="B87" t="str">
            <v>ELAN BOESIEN POUR LA MAITRIS</v>
          </cell>
          <cell r="C87" t="str">
            <v>LEGAY</v>
          </cell>
          <cell r="D87" t="str">
            <v>Xavier</v>
          </cell>
          <cell r="E87" t="str">
            <v>6 RUE DE LA RAVINE</v>
          </cell>
          <cell r="G87" t="str">
            <v> 27910</v>
          </cell>
          <cell r="H87" t="str">
            <v>RENNEVILLE</v>
          </cell>
          <cell r="I87" t="str">
            <v> 0232499039</v>
          </cell>
          <cell r="O87" t="str">
            <v>Salle Polyvalente de Boos</v>
          </cell>
          <cell r="P87" t="str">
            <v>Rue d' Uelzen</v>
          </cell>
          <cell r="Q87" t="str">
            <v>BOOS</v>
          </cell>
        </row>
        <row r="88">
          <cell r="A88">
            <v>18270069</v>
          </cell>
          <cell r="B88" t="str">
            <v>ENT. GISORSIENNE T. TABLE</v>
          </cell>
          <cell r="C88" t="str">
            <v>ZENATI</v>
          </cell>
          <cell r="D88" t="str">
            <v>Kevin</v>
          </cell>
          <cell r="E88" t="str">
            <v>Rue Costes et Bellonte</v>
          </cell>
          <cell r="F88" t="str">
            <v>Appt 5 Bat B</v>
          </cell>
          <cell r="G88" t="str">
            <v> 27140</v>
          </cell>
          <cell r="H88" t="str">
            <v>GISORS</v>
          </cell>
          <cell r="I88" t="str">
            <v> 0686923616</v>
          </cell>
          <cell r="O88" t="str">
            <v>Jean Philippe GATIEN</v>
          </cell>
          <cell r="P88" t="str">
            <v>RUE F. CADENNES</v>
          </cell>
          <cell r="Q88" t="str">
            <v>GISORS</v>
          </cell>
        </row>
        <row r="89">
          <cell r="A89">
            <v>18760377</v>
          </cell>
          <cell r="B89" t="str">
            <v>ENTENTE PONGISTE DU ROBEC</v>
          </cell>
          <cell r="C89" t="str">
            <v>GROULT</v>
          </cell>
          <cell r="D89" t="str">
            <v>Daniel</v>
          </cell>
          <cell r="E89" t="str">
            <v>8 RUE DE LA VATINE</v>
          </cell>
          <cell r="G89" t="str">
            <v> 76130</v>
          </cell>
          <cell r="H89" t="str">
            <v>MONT ST AIGNAN</v>
          </cell>
          <cell r="I89" t="str">
            <v> 0235618030</v>
          </cell>
          <cell r="O89" t="str">
            <v>salle Polyvalente</v>
          </cell>
          <cell r="P89" t="str">
            <v>Route des Sources</v>
          </cell>
          <cell r="Q89" t="str">
            <v>FONTAINE SOUS PREAUX</v>
          </cell>
        </row>
        <row r="90">
          <cell r="A90">
            <v>18760168</v>
          </cell>
          <cell r="B90" t="str">
            <v>ENTENTE ST PIERRAISE</v>
          </cell>
          <cell r="C90" t="str">
            <v>PARIS</v>
          </cell>
          <cell r="D90" t="str">
            <v>Luc marc</v>
          </cell>
          <cell r="E90" t="str">
            <v>3 ALLEE NEUVE</v>
          </cell>
          <cell r="G90" t="str">
            <v> 27370</v>
          </cell>
          <cell r="H90" t="str">
            <v>LA SAUSSAYE</v>
          </cell>
          <cell r="I90" t="str">
            <v> 0227766354</v>
          </cell>
          <cell r="O90" t="str">
            <v>DOMINIQUE MONTIER</v>
          </cell>
          <cell r="P90" t="str">
            <v>RUE AUX SAULNIERS</v>
          </cell>
          <cell r="Q90" t="str">
            <v>ST PIERRE LES ELBEUF</v>
          </cell>
        </row>
        <row r="91">
          <cell r="A91">
            <v>18760127</v>
          </cell>
          <cell r="B91" t="str">
            <v>ES ARQUES</v>
          </cell>
          <cell r="C91" t="str">
            <v>VASSARD</v>
          </cell>
          <cell r="D91" t="str">
            <v>Christian</v>
          </cell>
          <cell r="E91" t="str">
            <v>6O RUE DES FORRIERES</v>
          </cell>
          <cell r="G91" t="str">
            <v> 76590</v>
          </cell>
          <cell r="H91" t="str">
            <v>TORCY LE PETIT</v>
          </cell>
          <cell r="I91" t="str">
            <v> 0235851931</v>
          </cell>
          <cell r="O91" t="str">
            <v>SALLE J.M. LEPRONT</v>
          </cell>
          <cell r="P91" t="str">
            <v>FACE USINE REGMA</v>
          </cell>
          <cell r="Q91" t="str">
            <v>ARQUES LA BATAILLE</v>
          </cell>
        </row>
        <row r="92">
          <cell r="A92">
            <v>18760413</v>
          </cell>
          <cell r="B92" t="str">
            <v>ES TOURVILLE BELLENGREVILL</v>
          </cell>
          <cell r="C92" t="str">
            <v>CAYET</v>
          </cell>
          <cell r="D92" t="str">
            <v>Fabien</v>
          </cell>
          <cell r="E92" t="str">
            <v>Avenue Charls Nicolle</v>
          </cell>
          <cell r="G92" t="str">
            <v> 76370</v>
          </cell>
          <cell r="H92" t="str">
            <v>DIEPPE</v>
          </cell>
          <cell r="I92" t="str">
            <v> 0235835425</v>
          </cell>
          <cell r="O92" t="str">
            <v>Gymnase du Groupe scolaire</v>
          </cell>
          <cell r="Q92" t="str">
            <v>TOURVILLE LA CHAPELLE</v>
          </cell>
        </row>
        <row r="93">
          <cell r="A93">
            <v>18270006</v>
          </cell>
          <cell r="B93" t="str">
            <v>EVREUX ETUDIANTS CERCLE</v>
          </cell>
          <cell r="C93" t="str">
            <v>LEPOITTEVIN</v>
          </cell>
          <cell r="D93" t="str">
            <v>Francoise</v>
          </cell>
          <cell r="E93" t="str">
            <v>RUE DU CANADA</v>
          </cell>
          <cell r="F93" t="str">
            <v>COMPLEXE SPORTIF</v>
          </cell>
          <cell r="G93" t="str">
            <v> 27000</v>
          </cell>
          <cell r="H93" t="str">
            <v>EVREUX</v>
          </cell>
          <cell r="I93" t="str">
            <v> 0232354934</v>
          </cell>
          <cell r="O93" t="str">
            <v>Complexe sportif</v>
          </cell>
          <cell r="P93" t="str">
            <v>Rue du canada</v>
          </cell>
          <cell r="Q93" t="str">
            <v>EVREUX</v>
          </cell>
        </row>
        <row r="94">
          <cell r="A94">
            <v>18760415</v>
          </cell>
          <cell r="B94" t="str">
            <v>EXXONMOBIL GRAVENCHON SL</v>
          </cell>
          <cell r="C94" t="str">
            <v>SONNENTRUCKER</v>
          </cell>
          <cell r="D94" t="str">
            <v>Marc</v>
          </cell>
          <cell r="E94" t="str">
            <v>La mare du parc</v>
          </cell>
          <cell r="G94" t="str">
            <v> 76430</v>
          </cell>
          <cell r="H94" t="str">
            <v>TANCARVILLE</v>
          </cell>
          <cell r="I94" t="str">
            <v> 0232752256</v>
          </cell>
          <cell r="O94" t="str">
            <v>SALLE DES FETES</v>
          </cell>
          <cell r="P94" t="str">
            <v>PLACE NORMANDIE</v>
          </cell>
          <cell r="Q94" t="str">
            <v>NOTRE DAME DE GRAVENCHON</v>
          </cell>
        </row>
        <row r="95">
          <cell r="A95">
            <v>18760270</v>
          </cell>
          <cell r="B95" t="str">
            <v>F J LA REMUEE</v>
          </cell>
          <cell r="C95" t="str">
            <v>MARC</v>
          </cell>
          <cell r="D95" t="str">
            <v>Cedric</v>
          </cell>
          <cell r="E95" t="str">
            <v>82 Rue Henri Messager</v>
          </cell>
          <cell r="G95" t="str">
            <v> 76170</v>
          </cell>
          <cell r="H95" t="str">
            <v>LILLEBONNE</v>
          </cell>
          <cell r="I95" t="str">
            <v> 0235136375</v>
          </cell>
          <cell r="O95" t="str">
            <v>SALLE OMNISPORTS</v>
          </cell>
          <cell r="P95" t="str">
            <v>Résidence Les Beaux Sites</v>
          </cell>
          <cell r="Q95" t="str">
            <v>LA REMUEE</v>
          </cell>
        </row>
        <row r="96">
          <cell r="A96">
            <v>18760311</v>
          </cell>
          <cell r="B96" t="str">
            <v>F.R.J.E.P ESLETTES</v>
          </cell>
          <cell r="C96" t="str">
            <v>SAINT REQUIER</v>
          </cell>
          <cell r="D96" t="str">
            <v>Francois</v>
          </cell>
          <cell r="E96" t="str">
            <v>2 RUE DES HORTENSIAS</v>
          </cell>
          <cell r="G96" t="str">
            <v> 76710</v>
          </cell>
          <cell r="H96" t="str">
            <v>ESLETTES</v>
          </cell>
          <cell r="I96" t="str">
            <v> 0235331585</v>
          </cell>
          <cell r="O96" t="str">
            <v>MILCOLOR</v>
          </cell>
          <cell r="P96" t="str">
            <v>RUE DES LILAS</v>
          </cell>
          <cell r="Q96" t="str">
            <v>ESLETTES</v>
          </cell>
        </row>
        <row r="97">
          <cell r="A97">
            <v>18760342</v>
          </cell>
          <cell r="B97" t="str">
            <v>FJ FAUVILLE </v>
          </cell>
          <cell r="C97" t="str">
            <v>BEUX</v>
          </cell>
          <cell r="D97" t="str">
            <v>Christophe</v>
          </cell>
          <cell r="E97" t="str">
            <v>94 RUE BERNARD THELU</v>
          </cell>
          <cell r="G97" t="str">
            <v> 76640</v>
          </cell>
          <cell r="H97" t="str">
            <v>FAUVILLE EN CAUX</v>
          </cell>
          <cell r="I97" t="str">
            <v> 0235562672</v>
          </cell>
          <cell r="O97" t="str">
            <v>HALLE DE SPORT</v>
          </cell>
          <cell r="P97" t="str">
            <v>RUE DE NORMANDIE</v>
          </cell>
          <cell r="Q97" t="str">
            <v>FAUVILLE EN CAUX</v>
          </cell>
        </row>
        <row r="98">
          <cell r="A98">
            <v>18270164</v>
          </cell>
          <cell r="B98" t="str">
            <v>FJEP DOUVILLE SUR ANDELLE</v>
          </cell>
          <cell r="C98" t="str">
            <v>LAFITTE</v>
          </cell>
          <cell r="D98" t="str">
            <v>Guy</v>
          </cell>
          <cell r="E98" t="str">
            <v>5 RUE HENRY KRATZ</v>
          </cell>
          <cell r="G98" t="str">
            <v> 27380</v>
          </cell>
          <cell r="H98" t="str">
            <v>DOUVILLE SUR ANDELLE</v>
          </cell>
          <cell r="I98" t="str">
            <v> 0232497740</v>
          </cell>
          <cell r="O98" t="str">
            <v>FJEP DOUVILLE SUR ANDELLE</v>
          </cell>
          <cell r="P98" t="str">
            <v>20 RUE DU CARDINAL AMETTE</v>
          </cell>
          <cell r="Q98" t="str">
            <v>DOUVILLE SUR ANDELLE</v>
          </cell>
        </row>
        <row r="99">
          <cell r="A99">
            <v>18760306</v>
          </cell>
          <cell r="B99" t="str">
            <v>FOYER D AUZEBOSC ST CLAIR T</v>
          </cell>
          <cell r="C99" t="str">
            <v>FERCOQ</v>
          </cell>
          <cell r="D99" t="str">
            <v>Pascal</v>
          </cell>
          <cell r="E99" t="str">
            <v>LES TILLEULS</v>
          </cell>
          <cell r="G99" t="str">
            <v> 76190</v>
          </cell>
          <cell r="H99" t="str">
            <v>AUZEBOSC</v>
          </cell>
          <cell r="I99" t="str">
            <v> 0235951934</v>
          </cell>
          <cell r="O99" t="str">
            <v>Salle polyvalente</v>
          </cell>
          <cell r="P99" t="str">
            <v>Le bourg</v>
          </cell>
          <cell r="Q99" t="str">
            <v>AUZEBOSC</v>
          </cell>
        </row>
        <row r="100">
          <cell r="A100">
            <v>18270070</v>
          </cell>
          <cell r="B100" t="str">
            <v>FOYER RURAL CANAPPEVILLE</v>
          </cell>
          <cell r="C100" t="str">
            <v>AUBRY</v>
          </cell>
          <cell r="D100" t="str">
            <v>Andre</v>
          </cell>
          <cell r="E100" t="str">
            <v>5 RUE DES FORRIERES SUD</v>
          </cell>
          <cell r="G100" t="str">
            <v> 27400</v>
          </cell>
          <cell r="H100" t="str">
            <v>CANAPPEVILLE</v>
          </cell>
          <cell r="I100" t="str">
            <v> 0232505698</v>
          </cell>
          <cell r="O100" t="str">
            <v>Foyer Rural</v>
          </cell>
          <cell r="P100" t="str">
            <v>Place du Village</v>
          </cell>
          <cell r="Q100" t="str">
            <v>CANAPPEVILLE</v>
          </cell>
        </row>
        <row r="101">
          <cell r="A101">
            <v>18760272</v>
          </cell>
          <cell r="B101" t="str">
            <v>FR ANQUETIERVILLE</v>
          </cell>
          <cell r="C101" t="str">
            <v>PAPLORAY</v>
          </cell>
          <cell r="D101" t="str">
            <v>Roger</v>
          </cell>
          <cell r="E101" t="str">
            <v>150 Route de St Nicolas</v>
          </cell>
          <cell r="G101" t="str">
            <v> 76490</v>
          </cell>
          <cell r="H101" t="str">
            <v>ANQUETIERVILLE</v>
          </cell>
          <cell r="I101" t="str">
            <v> 0235567665</v>
          </cell>
          <cell r="O101" t="str">
            <v>FOYER RURAL</v>
          </cell>
          <cell r="Q101" t="str">
            <v>ANQUETIERVILLE</v>
          </cell>
        </row>
        <row r="102">
          <cell r="A102">
            <v>18760374</v>
          </cell>
          <cell r="B102" t="str">
            <v>FR ISNEAUVILLE</v>
          </cell>
          <cell r="C102" t="str">
            <v>MAURICE</v>
          </cell>
          <cell r="D102" t="str">
            <v>Claude</v>
          </cell>
          <cell r="E102" t="str">
            <v>176, IMPASSE MESANGERE</v>
          </cell>
          <cell r="G102" t="str">
            <v> 76230</v>
          </cell>
          <cell r="H102" t="str">
            <v>ISNEAUVILLE</v>
          </cell>
          <cell r="I102" t="str">
            <v> 0235610113</v>
          </cell>
          <cell r="O102" t="str">
            <v>COMPLEXE SPORTIF DU CHEVAL </v>
          </cell>
          <cell r="P102" t="str">
            <v>1448 ROUTE DE NEUFCHATEL</v>
          </cell>
          <cell r="Q102" t="str">
            <v>ISNEAUVILLE</v>
          </cell>
        </row>
        <row r="103">
          <cell r="A103">
            <v>18760351</v>
          </cell>
          <cell r="B103" t="str">
            <v>FRANQUEVILLE ST PIERRE</v>
          </cell>
          <cell r="C103" t="str">
            <v>FOUCART</v>
          </cell>
          <cell r="D103" t="str">
            <v>Bernard</v>
          </cell>
          <cell r="E103" t="str">
            <v>144 RUE RAOUL DU FAULX</v>
          </cell>
          <cell r="G103" t="str">
            <v> 76520</v>
          </cell>
          <cell r="H103" t="str">
            <v>FRANQUEVILLE ST PIERRE</v>
          </cell>
          <cell r="I103" t="str">
            <v> 0235801352</v>
          </cell>
          <cell r="O103" t="str">
            <v>Complexe David DOUILLET</v>
          </cell>
          <cell r="P103" t="str">
            <v>Salle Damien Eloi</v>
          </cell>
          <cell r="Q103" t="str">
            <v>FRANQUEVILLE ST PIERRE</v>
          </cell>
        </row>
        <row r="104">
          <cell r="A104">
            <v>18760012</v>
          </cell>
          <cell r="B104" t="str">
            <v>G C O BIHOREL</v>
          </cell>
          <cell r="C104" t="str">
            <v>SAUS</v>
          </cell>
          <cell r="D104" t="str">
            <v>Jean claude</v>
          </cell>
          <cell r="E104" t="str">
            <v>10 Rue Victor Boucher </v>
          </cell>
          <cell r="F104" t="str">
            <v>Immeuble POITOU Appt 129</v>
          </cell>
          <cell r="G104" t="str">
            <v> 76420</v>
          </cell>
          <cell r="H104" t="str">
            <v>BIHOREL</v>
          </cell>
          <cell r="I104" t="str">
            <v> 0235607827</v>
          </cell>
          <cell r="O104" t="str">
            <v>CENTRE SPORTIF G.LECLERC</v>
          </cell>
          <cell r="P104" t="str">
            <v>RUE DE VERDUN</v>
          </cell>
          <cell r="Q104" t="str">
            <v>BIHOREL</v>
          </cell>
        </row>
        <row r="105">
          <cell r="A105">
            <v>18270152</v>
          </cell>
          <cell r="B105" t="str">
            <v>GAILLON AUBEVOYE TT</v>
          </cell>
          <cell r="C105" t="str">
            <v>DUCOMMUN</v>
          </cell>
          <cell r="D105" t="str">
            <v>Daniel</v>
          </cell>
          <cell r="E105" t="str">
            <v>6, RUE ARISTIDE BRIAND</v>
          </cell>
          <cell r="G105" t="str">
            <v> 27200</v>
          </cell>
          <cell r="H105" t="str">
            <v>VERNON</v>
          </cell>
          <cell r="I105" t="str">
            <v> 0232517425</v>
          </cell>
          <cell r="O105" t="str">
            <v>GYMNASE DU LYCEE MALRAUX</v>
          </cell>
          <cell r="P105" t="str">
            <v>42 AVENUE FRANÇOIS MITTÉRAN</v>
          </cell>
          <cell r="Q105" t="str">
            <v>GAILLON</v>
          </cell>
        </row>
        <row r="106">
          <cell r="A106">
            <v>18270126</v>
          </cell>
          <cell r="B106" t="str">
            <v>GROSSOEUVRE SPORTS</v>
          </cell>
          <cell r="C106" t="str">
            <v>FONDACCI</v>
          </cell>
          <cell r="D106" t="str">
            <v>Anne</v>
          </cell>
          <cell r="E106" t="str">
            <v>6 IMPASSE DE LA SENTE JUREE</v>
          </cell>
          <cell r="G106" t="str">
            <v> 27220</v>
          </cell>
          <cell r="H106" t="str">
            <v>GROSSOEUVRE</v>
          </cell>
          <cell r="I106" t="str">
            <v> 0232379569</v>
          </cell>
          <cell r="O106" t="str">
            <v>SALLE ETIENNE RAYER</v>
          </cell>
          <cell r="P106" t="str">
            <v>RUE SAINT PIERRE</v>
          </cell>
          <cell r="Q106" t="str">
            <v>GROSSOEUVRE</v>
          </cell>
        </row>
        <row r="107">
          <cell r="A107">
            <v>18760390</v>
          </cell>
          <cell r="B107" t="str">
            <v>GROUPEMENT LA HETRAIE</v>
          </cell>
          <cell r="C107" t="str">
            <v>PEYREFICHE</v>
          </cell>
          <cell r="D107" t="str">
            <v>Eric</v>
          </cell>
          <cell r="E107" t="str">
            <v>14 Route de Morville</v>
          </cell>
          <cell r="G107" t="str">
            <v> 76220</v>
          </cell>
          <cell r="H107" t="str">
            <v>LA FEUILLIE</v>
          </cell>
          <cell r="I107" t="str">
            <v> 0235905223</v>
          </cell>
          <cell r="O107" t="str">
            <v>SALLE OMNISPORT DE LA HETRA</v>
          </cell>
          <cell r="P107" t="str">
            <v>rue du centre</v>
          </cell>
          <cell r="Q107" t="str">
            <v>LA FEUILLIE</v>
          </cell>
        </row>
        <row r="108">
          <cell r="A108">
            <v>18270181</v>
          </cell>
          <cell r="B108" t="str">
            <v>GUICHAINVILLE TT</v>
          </cell>
          <cell r="C108" t="str">
            <v>BIGOT</v>
          </cell>
          <cell r="D108" t="str">
            <v>Patrick</v>
          </cell>
          <cell r="E108" t="str">
            <v>2 RUE DES VIOLETTES</v>
          </cell>
          <cell r="G108" t="str">
            <v> 27000</v>
          </cell>
          <cell r="H108" t="str">
            <v>EVREUX</v>
          </cell>
          <cell r="I108" t="str">
            <v> 0232384236</v>
          </cell>
          <cell r="O108" t="str">
            <v>SALLE DES ASSOCIATIONS</v>
          </cell>
          <cell r="P108" t="str">
            <v>2 BIS RUE DES MOISSONNEURS</v>
          </cell>
          <cell r="Q108" t="str">
            <v>GUICHAINVILLE</v>
          </cell>
        </row>
        <row r="109">
          <cell r="A109">
            <v>18270145</v>
          </cell>
          <cell r="B109" t="str">
            <v>ISC SYLVAINS-LES-MOULINS</v>
          </cell>
          <cell r="C109" t="str">
            <v>MAILLAUT</v>
          </cell>
          <cell r="D109" t="str">
            <v>Claudine</v>
          </cell>
          <cell r="E109" t="str">
            <v>19 rue de la ronde mare</v>
          </cell>
          <cell r="G109" t="str">
            <v> 27240</v>
          </cell>
          <cell r="H109" t="str">
            <v>SYLVAINS LES MOULINS</v>
          </cell>
          <cell r="O109" t="str">
            <v>SALLE INTERCOMMUNALE</v>
          </cell>
          <cell r="P109" t="str">
            <v>LE TERTRE</v>
          </cell>
          <cell r="Q109" t="str">
            <v>SYLVAINS LES MOULINS</v>
          </cell>
        </row>
        <row r="110">
          <cell r="A110">
            <v>18270013</v>
          </cell>
          <cell r="B110" t="str">
            <v>J D ARC EVREUX</v>
          </cell>
          <cell r="C110" t="str">
            <v>MARCHAND</v>
          </cell>
          <cell r="D110" t="str">
            <v>Francois</v>
          </cell>
          <cell r="E110" t="str">
            <v>VILLA ANAIS APPT 106C</v>
          </cell>
          <cell r="F110" t="str">
            <v>17 RUE DES TOMBETTES</v>
          </cell>
          <cell r="G110" t="str">
            <v> 27000</v>
          </cell>
          <cell r="H110" t="str">
            <v>EVREUX</v>
          </cell>
          <cell r="I110" t="str">
            <v> 0232620811</v>
          </cell>
          <cell r="O110" t="str">
            <v>JEANNE D ARC D EVREUX</v>
          </cell>
          <cell r="P110" t="str">
            <v>45 Rue St Germain</v>
          </cell>
          <cell r="Q110" t="str">
            <v>EVREUX</v>
          </cell>
        </row>
        <row r="111">
          <cell r="A111">
            <v>18760448</v>
          </cell>
          <cell r="B111" t="str">
            <v>JEUNESSE PONG.VALLIQUERVILL</v>
          </cell>
          <cell r="C111" t="str">
            <v>CUISY</v>
          </cell>
          <cell r="D111" t="str">
            <v>Jean francois</v>
          </cell>
          <cell r="E111" t="str">
            <v>57 rue de l'eglise</v>
          </cell>
          <cell r="G111" t="str">
            <v> 76190</v>
          </cell>
          <cell r="H111" t="str">
            <v>VALLIQUERVILLE</v>
          </cell>
          <cell r="I111" t="str">
            <v> 0235956825</v>
          </cell>
          <cell r="O111" t="str">
            <v>SALLE POLYVALENTE CH.FEDINA</v>
          </cell>
          <cell r="P111" t="str">
            <v>RUE DE LA MAIRIE</v>
          </cell>
          <cell r="Q111" t="str">
            <v>VALLIQUERVILLE</v>
          </cell>
        </row>
        <row r="112">
          <cell r="A112">
            <v>18760455</v>
          </cell>
          <cell r="B112" t="str">
            <v>JEUNESSE PONGISTE SOTTEVILL</v>
          </cell>
          <cell r="C112" t="str">
            <v>LOURETTE</v>
          </cell>
          <cell r="D112" t="str">
            <v>Jean marie</v>
          </cell>
          <cell r="E112" t="str">
            <v>52 ROUTE DE VEULES</v>
          </cell>
          <cell r="G112" t="str">
            <v> 76740</v>
          </cell>
          <cell r="H112" t="str">
            <v>SOTTEVILLE SUR MER</v>
          </cell>
          <cell r="I112" t="str">
            <v> 0235976313</v>
          </cell>
          <cell r="O112" t="str">
            <v>salle des fêtes</v>
          </cell>
          <cell r="P112" t="str">
            <v>Place de la Libération</v>
          </cell>
          <cell r="Q112" t="str">
            <v>SOTTEVILLE SUR MER</v>
          </cell>
        </row>
        <row r="113">
          <cell r="A113">
            <v>18760423</v>
          </cell>
          <cell r="B113" t="str">
            <v>JURI TT</v>
          </cell>
          <cell r="C113" t="str">
            <v>BAUDRY</v>
          </cell>
          <cell r="D113" t="str">
            <v>Sylvain</v>
          </cell>
          <cell r="E113" t="str">
            <v>10 Place des bleuets</v>
          </cell>
          <cell r="G113" t="str">
            <v> 76700</v>
          </cell>
          <cell r="H113" t="str">
            <v>ST LAURENT DE BREVEDENT</v>
          </cell>
          <cell r="I113" t="str">
            <v> 0681225721</v>
          </cell>
          <cell r="O113" t="str">
            <v>STADE JULES DESCHASEAUX</v>
          </cell>
          <cell r="P113" t="str">
            <v>35 RUE DU PONT TINEL</v>
          </cell>
          <cell r="Q113" t="str">
            <v>LE HAVRE</v>
          </cell>
        </row>
        <row r="114">
          <cell r="A114">
            <v>18760366</v>
          </cell>
          <cell r="B114" t="str">
            <v>LA CRIQUE  TT</v>
          </cell>
          <cell r="C114" t="str">
            <v>MALET</v>
          </cell>
          <cell r="D114" t="str">
            <v>Alain</v>
          </cell>
          <cell r="E114" t="str">
            <v>18 rue d'Haucourt</v>
          </cell>
          <cell r="G114" t="str">
            <v> 76850</v>
          </cell>
          <cell r="H114" t="str">
            <v>GRIGNEUSEVILLE</v>
          </cell>
          <cell r="I114" t="str">
            <v> 0235334303</v>
          </cell>
          <cell r="O114" t="str">
            <v>SALLE PAUL PESSY</v>
          </cell>
          <cell r="Q114" t="str">
            <v>LA CRIQUE</v>
          </cell>
        </row>
        <row r="115">
          <cell r="A115">
            <v>18270102</v>
          </cell>
          <cell r="B115" t="str">
            <v>LA STEPHANOISE TT</v>
          </cell>
          <cell r="C115" t="str">
            <v>PINCHON</v>
          </cell>
          <cell r="D115" t="str">
            <v>Sebastien</v>
          </cell>
          <cell r="E115" t="str">
            <v>154 RUE DE LA CHEVALERIE</v>
          </cell>
          <cell r="G115" t="str">
            <v> 27450</v>
          </cell>
          <cell r="H115" t="str">
            <v>ST ETIENNE L ALLIER</v>
          </cell>
          <cell r="I115" t="str">
            <v> 0232414673</v>
          </cell>
          <cell r="O115" t="str">
            <v>SALLE JEAN DESPERROIS</v>
          </cell>
          <cell r="P115" t="str">
            <v>Rue de la Chevalerie</v>
          </cell>
          <cell r="Q115" t="str">
            <v>ST ETIENNE L ALLIER</v>
          </cell>
        </row>
        <row r="116">
          <cell r="A116">
            <v>18760286</v>
          </cell>
          <cell r="B116" t="str">
            <v>LE HAVRE S'PORT</v>
          </cell>
          <cell r="C116" t="str">
            <v>ORENGE</v>
          </cell>
          <cell r="D116" t="str">
            <v>Didier</v>
          </cell>
          <cell r="E116" t="str">
            <v>7 Rue Joseph Candon</v>
          </cell>
          <cell r="G116" t="str">
            <v> 76310</v>
          </cell>
          <cell r="H116" t="str">
            <v>STE ADRESSE</v>
          </cell>
          <cell r="I116" t="str">
            <v> 0232747442</v>
          </cell>
          <cell r="O116" t="str">
            <v>SALLE ANDRÉ LANDORMI</v>
          </cell>
          <cell r="P116" t="str">
            <v>HANGAR 21</v>
          </cell>
          <cell r="Q116" t="str">
            <v>LE HAVRE</v>
          </cell>
        </row>
        <row r="117">
          <cell r="A117">
            <v>18760442</v>
          </cell>
          <cell r="B117" t="str">
            <v>LE TRAIT YAINVILLE PONGISTE</v>
          </cell>
          <cell r="C117" t="str">
            <v>RASSELET</v>
          </cell>
          <cell r="D117" t="str">
            <v>Jean luc</v>
          </cell>
          <cell r="E117" t="str">
            <v>98 RUE SACHA GUITRY</v>
          </cell>
          <cell r="G117" t="str">
            <v> 76480</v>
          </cell>
          <cell r="H117" t="str">
            <v>YAINVILLE</v>
          </cell>
          <cell r="I117" t="str">
            <v> 0235372924</v>
          </cell>
          <cell r="O117" t="str">
            <v>GROUPE SCOLAIRE </v>
          </cell>
          <cell r="P117" t="str">
            <v>GUY DE MAUPASSANT</v>
          </cell>
          <cell r="Q117" t="str">
            <v>LE TRAIT</v>
          </cell>
        </row>
        <row r="118">
          <cell r="A118">
            <v>18270183</v>
          </cell>
          <cell r="B118" t="str">
            <v>LES PONGISTES MESNILOIS</v>
          </cell>
          <cell r="C118" t="str">
            <v>FOUCAULT</v>
          </cell>
          <cell r="D118" t="str">
            <v>Isabelle</v>
          </cell>
          <cell r="E118" t="str">
            <v>7 RUE DE LA ROUSSIERE</v>
          </cell>
          <cell r="G118" t="str">
            <v> 27220</v>
          </cell>
          <cell r="H118" t="str">
            <v>LIGNEROLLES</v>
          </cell>
          <cell r="I118" t="str">
            <v> 0232373885</v>
          </cell>
          <cell r="O118" t="str">
            <v>Foyer Communal</v>
          </cell>
          <cell r="P118" t="str">
            <v>Rue du Moulin</v>
          </cell>
          <cell r="Q118" t="str">
            <v>MESNIL SUR L ESTREE</v>
          </cell>
        </row>
        <row r="119">
          <cell r="A119">
            <v>18760108</v>
          </cell>
          <cell r="B119" t="str">
            <v>MESNIL ESNARD TT</v>
          </cell>
          <cell r="C119" t="str">
            <v>PONCHELLE</v>
          </cell>
          <cell r="D119" t="str">
            <v>Pascal</v>
          </cell>
          <cell r="E119" t="str">
            <v>10 RUE GABRIEL DAVID</v>
          </cell>
          <cell r="G119" t="str">
            <v> 76240</v>
          </cell>
          <cell r="H119" t="str">
            <v>LE MESNIL ESNARD</v>
          </cell>
          <cell r="I119" t="str">
            <v> 0686947637</v>
          </cell>
          <cell r="O119" t="str">
            <v>MESNIL ESNARD TENNIS DE TAB</v>
          </cell>
          <cell r="P119" t="str">
            <v>10 Ter Rue Thiers</v>
          </cell>
          <cell r="Q119" t="str">
            <v>LE MESNIL ESNARD</v>
          </cell>
        </row>
        <row r="120">
          <cell r="A120">
            <v>18760378</v>
          </cell>
          <cell r="B120" t="str">
            <v>MJC AUMALE</v>
          </cell>
          <cell r="C120" t="str">
            <v>LELEU</v>
          </cell>
          <cell r="D120" t="str">
            <v>Vincent</v>
          </cell>
          <cell r="E120" t="str">
            <v>9 Rue Marguet</v>
          </cell>
          <cell r="G120" t="str">
            <v> 60220</v>
          </cell>
          <cell r="H120" t="str">
            <v>ESCLES ST PIERRE</v>
          </cell>
          <cell r="I120" t="str">
            <v> 0344042775</v>
          </cell>
          <cell r="O120" t="str">
            <v>MILLE CLUB</v>
          </cell>
          <cell r="Q120" t="str">
            <v>AUMALE</v>
          </cell>
        </row>
        <row r="121">
          <cell r="A121">
            <v>18760157</v>
          </cell>
          <cell r="B121" t="str">
            <v>MONT SAINT AIGNAN TT</v>
          </cell>
          <cell r="C121" t="str">
            <v>DESSENNE</v>
          </cell>
          <cell r="D121" t="str">
            <v>Olivier</v>
          </cell>
          <cell r="E121" t="str">
            <v>16 Rue Le Verrier</v>
          </cell>
          <cell r="G121" t="str">
            <v> 76130</v>
          </cell>
          <cell r="H121" t="str">
            <v>MONT ST AIGNAN</v>
          </cell>
          <cell r="I121" t="str">
            <v> 0235740552</v>
          </cell>
          <cell r="O121" t="str">
            <v>CENTRE SPORTIF COQUETS</v>
          </cell>
          <cell r="P121" t="str">
            <v>RUE PROFESSEUR FLEURY</v>
          </cell>
          <cell r="Q121" t="str">
            <v>MONT ST AIGNAN</v>
          </cell>
        </row>
        <row r="122">
          <cell r="A122">
            <v>18760291</v>
          </cell>
          <cell r="B122" t="str">
            <v>MONTIVILLLIERS T de TABLE</v>
          </cell>
          <cell r="C122" t="str">
            <v>SALENNE</v>
          </cell>
          <cell r="D122" t="str">
            <v>Jean bernard</v>
          </cell>
          <cell r="E122" t="str">
            <v>56 avenue clemenceau</v>
          </cell>
          <cell r="G122" t="str">
            <v> 76290</v>
          </cell>
          <cell r="H122" t="str">
            <v>MONTIVILLIERS</v>
          </cell>
          <cell r="I122" t="str">
            <v> 0235302855</v>
          </cell>
          <cell r="O122" t="str">
            <v>COMPLEXE SPORTIF C.GAND</v>
          </cell>
          <cell r="Q122" t="str">
            <v>MONTIVILLIERS</v>
          </cell>
        </row>
        <row r="123">
          <cell r="A123">
            <v>18270077</v>
          </cell>
          <cell r="B123" t="str">
            <v>MONTREUIL L'ARGILLE TENNIS D</v>
          </cell>
          <cell r="C123" t="str">
            <v>ROUSSIN</v>
          </cell>
          <cell r="D123" t="str">
            <v>Wilhelm</v>
          </cell>
          <cell r="E123" t="str">
            <v>10 RUE DES FRERES BOIVIN</v>
          </cell>
          <cell r="G123" t="str">
            <v> 27390</v>
          </cell>
          <cell r="H123" t="str">
            <v>MONTREUIL L ARGILLE</v>
          </cell>
          <cell r="I123" t="str">
            <v> 0687349670</v>
          </cell>
          <cell r="O123" t="str">
            <v>GYMNASE DE BROGLIE</v>
          </cell>
          <cell r="P123" t="str">
            <v>ROUTE DE LA BARRE EN OUCHE</v>
          </cell>
          <cell r="Q123" t="str">
            <v>BROGLIE</v>
          </cell>
        </row>
        <row r="124">
          <cell r="A124">
            <v>18760426</v>
          </cell>
          <cell r="B124" t="str">
            <v>MSNA MULTI SMASHS ST NICOL</v>
          </cell>
          <cell r="C124" t="str">
            <v>FONTAINE</v>
          </cell>
          <cell r="D124" t="str">
            <v>Stephane</v>
          </cell>
          <cell r="E124" t="str">
            <v>CHEMIN D HYBOUVILLE</v>
          </cell>
          <cell r="G124" t="str">
            <v> 76510</v>
          </cell>
          <cell r="H124" t="str">
            <v>ST NICOLAS D ALIERMONT</v>
          </cell>
          <cell r="I124" t="str">
            <v> 0235852610</v>
          </cell>
          <cell r="O124" t="str">
            <v>MSNA MULTI SMASHS ST NICOL</v>
          </cell>
          <cell r="P124" t="str">
            <v>salle Edouard Cannevel</v>
          </cell>
          <cell r="Q124" t="str">
            <v>ST NICOLAS D ALIERMONT</v>
          </cell>
        </row>
        <row r="125">
          <cell r="A125">
            <v>18270151</v>
          </cell>
          <cell r="B125" t="str">
            <v>NEUBOURG QUITTEBEUF TT</v>
          </cell>
          <cell r="C125" t="str">
            <v>LABOULAIS</v>
          </cell>
          <cell r="D125" t="str">
            <v>Bruno</v>
          </cell>
          <cell r="E125" t="str">
            <v>LA GOUBERGE</v>
          </cell>
          <cell r="F125" t="str">
            <v>17 RUE D'EMANVILLE</v>
          </cell>
          <cell r="G125" t="str">
            <v> 27190</v>
          </cell>
          <cell r="H125" t="str">
            <v>ORMES</v>
          </cell>
          <cell r="I125" t="str">
            <v> 0232672182</v>
          </cell>
          <cell r="O125" t="str">
            <v>COMPLEXE SPORTIF DU HAUT P</v>
          </cell>
          <cell r="P125" t="str">
            <v>ROUTE DE SAINTE COLOMBE</v>
          </cell>
          <cell r="Q125" t="str">
            <v>LE NEUBOURG</v>
          </cell>
        </row>
        <row r="126">
          <cell r="A126">
            <v>18760449</v>
          </cell>
          <cell r="B126" t="str">
            <v>NORVILLE</v>
          </cell>
          <cell r="C126" t="str">
            <v>PIEDNOEL</v>
          </cell>
          <cell r="D126" t="str">
            <v>Olivier</v>
          </cell>
          <cell r="E126" t="str">
            <v>8 LOT. LE HAUT DES COURS</v>
          </cell>
          <cell r="G126" t="str">
            <v> 76330</v>
          </cell>
          <cell r="H126" t="str">
            <v>NORVILLE</v>
          </cell>
          <cell r="I126" t="str">
            <v> 0235313871</v>
          </cell>
          <cell r="O126" t="str">
            <v>SALLE DES FETES</v>
          </cell>
          <cell r="P126" t="str">
            <v>RUE DE L EGLISE</v>
          </cell>
          <cell r="Q126" t="str">
            <v>NORVILLE</v>
          </cell>
        </row>
        <row r="127">
          <cell r="A127">
            <v>18270104</v>
          </cell>
          <cell r="B127" t="str">
            <v>PING PONG CLUB HONDOUVILLE</v>
          </cell>
          <cell r="C127" t="str">
            <v>PEREIRA</v>
          </cell>
          <cell r="D127" t="str">
            <v>Philippe</v>
          </cell>
          <cell r="E127" t="str">
            <v>4 TER ROUTE DE LOUVIERS</v>
          </cell>
          <cell r="G127" t="str">
            <v> 27400</v>
          </cell>
          <cell r="H127" t="str">
            <v>HONDOUVILLE</v>
          </cell>
          <cell r="I127" t="str">
            <v> 0232590151</v>
          </cell>
          <cell r="O127" t="str">
            <v>Salle Jean Moulin</v>
          </cell>
          <cell r="P127" t="str">
            <v>Rue Jean Moulin</v>
          </cell>
          <cell r="Q127" t="str">
            <v>HONDOUVILLE</v>
          </cell>
        </row>
        <row r="128">
          <cell r="A128">
            <v>18760352</v>
          </cell>
          <cell r="B128" t="str">
            <v>PLATEAU HAVRAIS TT</v>
          </cell>
          <cell r="C128" t="str">
            <v>METAYER</v>
          </cell>
          <cell r="D128" t="str">
            <v>Gerard</v>
          </cell>
          <cell r="E128" t="str">
            <v>73 rue Frédéric Mistral</v>
          </cell>
          <cell r="G128" t="str">
            <v> 76620</v>
          </cell>
          <cell r="H128" t="str">
            <v>LE HAVRE</v>
          </cell>
          <cell r="I128" t="str">
            <v> 0235449725</v>
          </cell>
          <cell r="O128" t="str">
            <v>GYMNASE P. KERGOMARD D3D4</v>
          </cell>
          <cell r="P128" t="str">
            <v>rue Pauline Kergomard</v>
          </cell>
          <cell r="Q128" t="str">
            <v>LE HAVRE</v>
          </cell>
        </row>
        <row r="129">
          <cell r="A129">
            <v>18760382</v>
          </cell>
          <cell r="B129" t="str">
            <v>RACING CLUB PORT DU HAVRE</v>
          </cell>
          <cell r="C129" t="str">
            <v>ALLEAUME</v>
          </cell>
          <cell r="D129" t="str">
            <v>Martial</v>
          </cell>
          <cell r="E129" t="str">
            <v>10 RUE PAUL SARTRE</v>
          </cell>
          <cell r="G129" t="str">
            <v> 76700</v>
          </cell>
          <cell r="H129" t="str">
            <v>GAINNEVILLE</v>
          </cell>
          <cell r="I129" t="str">
            <v> 0235557838</v>
          </cell>
          <cell r="O129" t="str">
            <v>STADE DESCHASEAUX</v>
          </cell>
          <cell r="P129" t="str">
            <v>rue du Pont Tinel</v>
          </cell>
          <cell r="Q129" t="str">
            <v>LE HAVRE</v>
          </cell>
        </row>
        <row r="130">
          <cell r="A130">
            <v>18760015</v>
          </cell>
          <cell r="B130" t="str">
            <v>RAQUETTE CRIELLOISE</v>
          </cell>
          <cell r="C130" t="str">
            <v>ANCEL</v>
          </cell>
          <cell r="D130" t="str">
            <v>Olivier</v>
          </cell>
          <cell r="E130" t="str">
            <v>42 RUE DE LA LIBERATION</v>
          </cell>
          <cell r="G130" t="str">
            <v> 76910</v>
          </cell>
          <cell r="H130" t="str">
            <v>CRIEL SUR MER</v>
          </cell>
          <cell r="I130" t="str">
            <v> 0235867081</v>
          </cell>
          <cell r="O130" t="str">
            <v>COLONIE DE CHANTEREINE</v>
          </cell>
          <cell r="Q130" t="str">
            <v>CRIEL SUR MER</v>
          </cell>
        </row>
        <row r="131">
          <cell r="A131">
            <v>18760070</v>
          </cell>
          <cell r="B131" t="str">
            <v>RAQUETTE NEUFCHATELOISE</v>
          </cell>
          <cell r="C131" t="str">
            <v>HUCHER</v>
          </cell>
          <cell r="D131" t="str">
            <v>Frederic</v>
          </cell>
          <cell r="E131" t="str">
            <v>1 Bis résidence des fontaines</v>
          </cell>
          <cell r="G131" t="str">
            <v> 76270</v>
          </cell>
          <cell r="H131" t="str">
            <v>NEUFCHATEL EN BRAY</v>
          </cell>
          <cell r="O131" t="str">
            <v>RAQUETTE NEUFCHATELOISE</v>
          </cell>
          <cell r="P131" t="str">
            <v>BD. ALBERT CHARVET</v>
          </cell>
          <cell r="Q131" t="str">
            <v>NEUFCHATEL EN BRAY</v>
          </cell>
        </row>
        <row r="132">
          <cell r="A132">
            <v>18760459</v>
          </cell>
          <cell r="B132" t="str">
            <v>Raquette Tourvillaise</v>
          </cell>
          <cell r="C132" t="str">
            <v>GUERARD</v>
          </cell>
          <cell r="D132" t="str">
            <v>Yannick</v>
          </cell>
          <cell r="E132" t="str">
            <v>13 RUE DES CHAMPS</v>
          </cell>
          <cell r="G132" t="str">
            <v> 76550</v>
          </cell>
          <cell r="H132" t="str">
            <v>TOURVILLE SUR ARQUES</v>
          </cell>
          <cell r="I132" t="str">
            <v> 0235040358</v>
          </cell>
          <cell r="O132" t="str">
            <v>Salle polyvalente</v>
          </cell>
          <cell r="Q132" t="str">
            <v>TOURVILLE SUR ARQUES</v>
          </cell>
        </row>
        <row r="133">
          <cell r="A133">
            <v>18270169</v>
          </cell>
          <cell r="B133" t="str">
            <v>RAS ROMILLY AS</v>
          </cell>
          <cell r="C133" t="str">
            <v>BIZET</v>
          </cell>
          <cell r="D133" t="str">
            <v>Ludovic</v>
          </cell>
          <cell r="E133" t="str">
            <v>48 rue de la Salle</v>
          </cell>
          <cell r="G133" t="str">
            <v> 27590</v>
          </cell>
          <cell r="H133" t="str">
            <v>PITRES</v>
          </cell>
          <cell r="O133" t="str">
            <v>JEAN FOUET</v>
          </cell>
          <cell r="P133" t="str">
            <v>COMPLEXE LOUIS ARAGON</v>
          </cell>
          <cell r="Q133" t="str">
            <v>ROMILLY SUR ANDELLE</v>
          </cell>
        </row>
        <row r="134">
          <cell r="A134">
            <v>18760028</v>
          </cell>
          <cell r="B134" t="str">
            <v>RC CAUDEBEC</v>
          </cell>
          <cell r="C134" t="str">
            <v>LEFEBVRE</v>
          </cell>
          <cell r="D134" t="str">
            <v>Jean</v>
          </cell>
          <cell r="E134" t="str">
            <v>557 B RUE DES CHAMPS</v>
          </cell>
          <cell r="G134" t="str">
            <v> 76320</v>
          </cell>
          <cell r="H134" t="str">
            <v>CAUDEBEC LES ELBEUF</v>
          </cell>
          <cell r="I134" t="str">
            <v> 0235770443</v>
          </cell>
          <cell r="O134" t="str">
            <v>RACING CLUB  CAUDEBECAIS</v>
          </cell>
          <cell r="P134" t="str">
            <v>Cours du 18 juin</v>
          </cell>
          <cell r="Q134" t="str">
            <v>CAUDEBEC LES ELBEUF</v>
          </cell>
        </row>
        <row r="135">
          <cell r="A135">
            <v>18760417</v>
          </cell>
          <cell r="B135" t="str">
            <v>RF HEUQUEVILLE</v>
          </cell>
          <cell r="C135" t="str">
            <v>LOUVEL</v>
          </cell>
          <cell r="D135" t="str">
            <v>Christophe</v>
          </cell>
          <cell r="E135" t="str">
            <v>179 Impasse de la falaise</v>
          </cell>
          <cell r="G135" t="str">
            <v> 76280</v>
          </cell>
          <cell r="H135" t="str">
            <v>HEUQUEVILLE</v>
          </cell>
          <cell r="O135" t="str">
            <v>SALLE POLYVALENTE</v>
          </cell>
          <cell r="Q135" t="str">
            <v>HEUQUEVILLE</v>
          </cell>
        </row>
        <row r="136">
          <cell r="A136">
            <v>18270143</v>
          </cell>
          <cell r="B136" t="str">
            <v>ROSAY SUR LIEURE TENNIS DE T</v>
          </cell>
          <cell r="C136" t="str">
            <v>LEFEVRE</v>
          </cell>
          <cell r="D136" t="str">
            <v>Cyril</v>
          </cell>
          <cell r="E136" t="str">
            <v>3 PLACE DE LA BUTTE</v>
          </cell>
          <cell r="G136" t="str">
            <v> 95420</v>
          </cell>
          <cell r="H136" t="str">
            <v>MAGNY EN VEXIN</v>
          </cell>
          <cell r="I136" t="str">
            <v> 0610713649</v>
          </cell>
          <cell r="O136" t="str">
            <v>SALLE DES FETES</v>
          </cell>
          <cell r="P136" t="str">
            <v>RUE DES ECOLES</v>
          </cell>
          <cell r="Q136" t="str">
            <v>ROSAY SUR LIEURE</v>
          </cell>
        </row>
        <row r="137">
          <cell r="A137">
            <v>18270138</v>
          </cell>
          <cell r="B137" t="str">
            <v>ROUGEMONTIER SPORTS LOISIR</v>
          </cell>
          <cell r="C137" t="str">
            <v>SALLIOT</v>
          </cell>
          <cell r="D137" t="str">
            <v>Colette</v>
          </cell>
          <cell r="E137" t="str">
            <v>31 ROUTE DE PONT AUDEMER</v>
          </cell>
          <cell r="G137" t="str">
            <v> 27350</v>
          </cell>
          <cell r="H137" t="str">
            <v>ROUGEMONTIERS</v>
          </cell>
          <cell r="I137" t="str">
            <v> 0232568472</v>
          </cell>
          <cell r="O137" t="str">
            <v>Salle Communale</v>
          </cell>
          <cell r="P137" t="str">
            <v>Route départementale 675</v>
          </cell>
          <cell r="Q137" t="str">
            <v>ROUGEMONTIERS</v>
          </cell>
        </row>
        <row r="138">
          <cell r="A138">
            <v>18760297</v>
          </cell>
          <cell r="B138" t="str">
            <v>RS ENVERMEU</v>
          </cell>
          <cell r="C138" t="str">
            <v>MULOT</v>
          </cell>
          <cell r="D138" t="str">
            <v>Alain</v>
          </cell>
          <cell r="E138" t="str">
            <v>1 RUE DU PRIEURE</v>
          </cell>
          <cell r="G138" t="str">
            <v> 76630</v>
          </cell>
          <cell r="H138" t="str">
            <v>ENVERMEU</v>
          </cell>
          <cell r="I138" t="str">
            <v> 0235045752</v>
          </cell>
          <cell r="O138" t="str">
            <v>SALLE DES SPORTS</v>
          </cell>
          <cell r="P138" t="str">
            <v>64 Rue du Général de Gaulle</v>
          </cell>
          <cell r="Q138" t="str">
            <v>ENVERMEU</v>
          </cell>
        </row>
        <row r="139">
          <cell r="A139">
            <v>18760011</v>
          </cell>
          <cell r="B139" t="str">
            <v>S SOTTEVILLAIS CHEMN C</v>
          </cell>
          <cell r="C139" t="str">
            <v>DEPARCY</v>
          </cell>
          <cell r="D139" t="str">
            <v>Sylvie</v>
          </cell>
          <cell r="E139" t="str">
            <v>459 rue de paris</v>
          </cell>
          <cell r="G139" t="str">
            <v> 76300</v>
          </cell>
          <cell r="H139" t="str">
            <v>SOTTEVILLE LES ROUEN</v>
          </cell>
          <cell r="I139" t="str">
            <v> 0235725400</v>
          </cell>
          <cell r="O139" t="str">
            <v>Stade Municipal+Gymnase Buisson</v>
          </cell>
          <cell r="P139" t="str">
            <v>31A, AVENUE DU 14 JUILLET</v>
          </cell>
          <cell r="Q139" t="str">
            <v>SOTTEVILLE LES ROUEN</v>
          </cell>
        </row>
        <row r="140">
          <cell r="A140">
            <v>18270021</v>
          </cell>
          <cell r="B140" t="str">
            <v>SAINT MARCEL TT  SMTT</v>
          </cell>
          <cell r="C140" t="str">
            <v>BONVALET</v>
          </cell>
          <cell r="D140" t="str">
            <v>Thierry</v>
          </cell>
          <cell r="E140" t="str">
            <v>7 RUE DES VARINELLES</v>
          </cell>
          <cell r="G140" t="str">
            <v> 27950</v>
          </cell>
          <cell r="H140" t="str">
            <v>ST JUST</v>
          </cell>
          <cell r="I140" t="str">
            <v> 0232772262</v>
          </cell>
          <cell r="O140" t="str">
            <v>COMPLEXE LEO LAGRANGE</v>
          </cell>
          <cell r="P140" t="str">
            <v>RUE DE LA CROIX BLANCHE</v>
          </cell>
          <cell r="Q140" t="str">
            <v>ST MARCEL</v>
          </cell>
        </row>
        <row r="141">
          <cell r="A141">
            <v>18270161</v>
          </cell>
          <cell r="B141" t="str">
            <v>SAINT MARDS PING-PONG</v>
          </cell>
          <cell r="C141" t="str">
            <v>GODEMENT</v>
          </cell>
          <cell r="D141" t="str">
            <v>Catherine</v>
          </cell>
          <cell r="E141" t="str">
            <v>LE BOURG</v>
          </cell>
          <cell r="G141" t="str">
            <v> 27230</v>
          </cell>
          <cell r="H141" t="str">
            <v>ST MARDS DE FRESNE</v>
          </cell>
          <cell r="I141" t="str">
            <v> 0232442749</v>
          </cell>
          <cell r="O141" t="str">
            <v>SAINT MARDS PING-PONG</v>
          </cell>
          <cell r="P141" t="str">
            <v>LE BOURG</v>
          </cell>
          <cell r="Q141" t="str">
            <v>ST MARDS DE FRESNE</v>
          </cell>
        </row>
        <row r="142">
          <cell r="A142">
            <v>18270176</v>
          </cell>
          <cell r="B142" t="str">
            <v>SAINT PIERRE LA GARENNE</v>
          </cell>
          <cell r="C142" t="str">
            <v>PAYSANT</v>
          </cell>
          <cell r="D142" t="str">
            <v>Jean louis</v>
          </cell>
          <cell r="E142" t="str">
            <v>45 Route Nationale 15</v>
          </cell>
          <cell r="G142" t="str">
            <v> 27600</v>
          </cell>
          <cell r="H142" t="str">
            <v>ST PIERRE LA GARENNE</v>
          </cell>
          <cell r="I142" t="str">
            <v> 0232526796</v>
          </cell>
          <cell r="O142" t="str">
            <v>SALLE DE TENNIS DE TABLE</v>
          </cell>
          <cell r="P142" t="str">
            <v>2 Rue Faguette</v>
          </cell>
          <cell r="Q142" t="str">
            <v>ST PIERRE LA GARENNE</v>
          </cell>
        </row>
        <row r="143">
          <cell r="A143">
            <v>18760004</v>
          </cell>
          <cell r="B143" t="str">
            <v>SPO ROUEN</v>
          </cell>
          <cell r="C143" t="str">
            <v>MARAIS</v>
          </cell>
          <cell r="D143" t="str">
            <v>Guillaume</v>
          </cell>
          <cell r="E143" t="str">
            <v>3b Rue Jacquard</v>
          </cell>
          <cell r="G143" t="str">
            <v> 76140</v>
          </cell>
          <cell r="H143" t="str">
            <v>LE PETIT QUEVILLY</v>
          </cell>
          <cell r="I143" t="str">
            <v> 0662346115</v>
          </cell>
          <cell r="O143" t="str">
            <v>GYMNASE PELISSIER</v>
          </cell>
          <cell r="P143" t="str">
            <v>RUE DE CHANZY</v>
          </cell>
          <cell r="Q143" t="str">
            <v>ROUEN</v>
          </cell>
        </row>
        <row r="144">
          <cell r="A144">
            <v>18270028</v>
          </cell>
          <cell r="B144" t="str">
            <v>SPORTING CLUB BERNAY TT</v>
          </cell>
          <cell r="C144" t="str">
            <v>TOUFFLET</v>
          </cell>
          <cell r="D144" t="str">
            <v>Jacky</v>
          </cell>
          <cell r="E144" t="str">
            <v>11 CHEMIN DIT DE LA PLANQUETTE</v>
          </cell>
          <cell r="G144" t="str">
            <v> 27300</v>
          </cell>
          <cell r="H144" t="str">
            <v>BERNAY</v>
          </cell>
          <cell r="I144" t="str">
            <v> 0232431360</v>
          </cell>
          <cell r="O144" t="str">
            <v>DENIS BAILLY</v>
          </cell>
          <cell r="P144" t="str">
            <v>PIERRE DE COUBERTIN</v>
          </cell>
          <cell r="Q144" t="str">
            <v>BERNAY</v>
          </cell>
        </row>
        <row r="145">
          <cell r="A145">
            <v>18760214</v>
          </cell>
          <cell r="B145" t="str">
            <v>SPORTING CLUB DE TURRETOT</v>
          </cell>
          <cell r="C145" t="str">
            <v>DUVILLIE</v>
          </cell>
          <cell r="D145" t="str">
            <v>Arnaud</v>
          </cell>
          <cell r="E145" t="str">
            <v>24,RUE LOUIS PASTEUR</v>
          </cell>
          <cell r="G145" t="str">
            <v> 76280</v>
          </cell>
          <cell r="H145" t="str">
            <v>TURRETOT</v>
          </cell>
          <cell r="I145" t="str">
            <v> 0615767961</v>
          </cell>
          <cell r="O145" t="str">
            <v>SALLE POLYVALENTE</v>
          </cell>
          <cell r="P145" t="str">
            <v>5 Place des sports</v>
          </cell>
          <cell r="Q145" t="str">
            <v>TURRETOT</v>
          </cell>
        </row>
        <row r="146">
          <cell r="A146">
            <v>18760259</v>
          </cell>
          <cell r="B146" t="str">
            <v>ST LAURENT EN CAUX</v>
          </cell>
          <cell r="C146" t="str">
            <v>PIEDNOEL</v>
          </cell>
          <cell r="D146" t="str">
            <v>Michel</v>
          </cell>
          <cell r="E146" t="str">
            <v>12, RUE DU CALVAIRE</v>
          </cell>
          <cell r="G146" t="str">
            <v> 76560</v>
          </cell>
          <cell r="H146" t="str">
            <v>DOUDEVILLE</v>
          </cell>
          <cell r="I146" t="str">
            <v> 0235966673</v>
          </cell>
          <cell r="O146" t="str">
            <v>SALLE</v>
          </cell>
          <cell r="P146" t="str">
            <v>Salle Polyvalente</v>
          </cell>
          <cell r="Q146" t="str">
            <v>ST LAURENT EN CAUX</v>
          </cell>
        </row>
        <row r="147">
          <cell r="A147">
            <v>18270110</v>
          </cell>
          <cell r="B147" t="str">
            <v>ST PHILBERT ATHLETIC CLUB</v>
          </cell>
          <cell r="C147" t="str">
            <v>LEBLANC</v>
          </cell>
          <cell r="D147" t="str">
            <v>Nicole</v>
          </cell>
          <cell r="E147" t="str">
            <v>42 MOULIN DU VIEVRE</v>
          </cell>
          <cell r="G147" t="str">
            <v> 27290</v>
          </cell>
          <cell r="H147" t="str">
            <v>ST PHILBERT SUR RISLE</v>
          </cell>
          <cell r="I147" t="str">
            <v> 0232560294</v>
          </cell>
          <cell r="O147" t="str">
            <v>CHALET DU PRIEURE</v>
          </cell>
          <cell r="Q147" t="str">
            <v>ST PHILBERT SUR RISLE</v>
          </cell>
        </row>
        <row r="148">
          <cell r="A148">
            <v>18270140</v>
          </cell>
          <cell r="B148" t="str">
            <v>ST SEBASTIEN SSTT</v>
          </cell>
          <cell r="C148" t="str">
            <v>WOZNY</v>
          </cell>
          <cell r="D148" t="str">
            <v>François</v>
          </cell>
          <cell r="E148" t="str">
            <v>1 chemin du rouloir</v>
          </cell>
          <cell r="G148" t="str">
            <v> 27190</v>
          </cell>
          <cell r="H148" t="str">
            <v>GLISOLLES</v>
          </cell>
          <cell r="I148" t="str">
            <v> 0232391734</v>
          </cell>
          <cell r="O148" t="str">
            <v>SALLE ANNEXE</v>
          </cell>
          <cell r="P148" t="str">
            <v>CHEMIN DE LA FOSSE AUX BU</v>
          </cell>
          <cell r="Q148" t="str">
            <v>ST SEBASTIEN</v>
          </cell>
        </row>
        <row r="149">
          <cell r="A149">
            <v>18270041</v>
          </cell>
          <cell r="B149" t="str">
            <v>STADE PORTE NORMANDE VERN</v>
          </cell>
          <cell r="C149" t="str">
            <v>HORNAERT</v>
          </cell>
          <cell r="D149" t="str">
            <v>Evelyne</v>
          </cell>
          <cell r="E149" t="str">
            <v>26 Rue Grevarin</v>
          </cell>
          <cell r="F149" t="str">
            <v>SPN VERNON</v>
          </cell>
          <cell r="G149" t="str">
            <v> 27200</v>
          </cell>
          <cell r="H149" t="str">
            <v>VERNON</v>
          </cell>
          <cell r="I149" t="str">
            <v> 0623063463</v>
          </cell>
          <cell r="O149" t="str">
            <v>GYMNASE DE GAMILLY</v>
          </cell>
          <cell r="P149" t="str">
            <v>ROBERT SCHUMANN</v>
          </cell>
          <cell r="Q149" t="str">
            <v>VERNON</v>
          </cell>
        </row>
        <row r="150">
          <cell r="A150">
            <v>18270008</v>
          </cell>
          <cell r="B150" t="str">
            <v>STADE VERNOLIEN T T</v>
          </cell>
          <cell r="C150" t="str">
            <v>GURY</v>
          </cell>
          <cell r="D150" t="str">
            <v>Didier</v>
          </cell>
          <cell r="E150" t="str">
            <v>LA COLOMBIERE</v>
          </cell>
          <cell r="G150" t="str">
            <v> 27160</v>
          </cell>
          <cell r="H150" t="str">
            <v>CINTRAY</v>
          </cell>
          <cell r="O150" t="str">
            <v>SALLE THOMAS GOILARD</v>
          </cell>
          <cell r="P150" t="str">
            <v>CH.DU MOULIN AUX MALADES</v>
          </cell>
          <cell r="Q150" t="str">
            <v>VERNEUIL SUR AVRE</v>
          </cell>
        </row>
        <row r="151">
          <cell r="A151">
            <v>18760379</v>
          </cell>
          <cell r="B151" t="str">
            <v>STT ST-JOUIN BRUNEVAL</v>
          </cell>
          <cell r="C151" t="str">
            <v>LEVASSEUR</v>
          </cell>
          <cell r="D151" t="str">
            <v>Jean</v>
          </cell>
          <cell r="E151" t="str">
            <v>20 VALLEUSE BOUCHEROT</v>
          </cell>
          <cell r="G151" t="str">
            <v> 76280</v>
          </cell>
          <cell r="H151" t="str">
            <v>ST JOUIN BRUNEVAL</v>
          </cell>
          <cell r="I151" t="str">
            <v> 0235207063</v>
          </cell>
          <cell r="O151" t="str">
            <v>SALLE POLYVALENTE</v>
          </cell>
          <cell r="P151" t="str">
            <v>RUE DU STADE</v>
          </cell>
          <cell r="Q151" t="str">
            <v>CODE INCONNU</v>
          </cell>
        </row>
        <row r="152">
          <cell r="A152">
            <v>18270153</v>
          </cell>
          <cell r="B152" t="str">
            <v>T.T. FRESNE CAUVERVILLE</v>
          </cell>
          <cell r="C152" t="str">
            <v>TERRIER</v>
          </cell>
          <cell r="D152" t="str">
            <v>Eric</v>
          </cell>
          <cell r="E152" t="str">
            <v>LES PINTREAUX</v>
          </cell>
          <cell r="G152" t="str">
            <v> 27260</v>
          </cell>
          <cell r="H152" t="str">
            <v>FRESNE CAUVERVILLE</v>
          </cell>
          <cell r="I152" t="str">
            <v> 0232578308</v>
          </cell>
          <cell r="O152" t="str">
            <v>SALLE COMMUNALE</v>
          </cell>
          <cell r="P152" t="str">
            <v>ANCIENNE ECOLE</v>
          </cell>
          <cell r="Q152" t="str">
            <v>FRESNE CAUVERVILLE</v>
          </cell>
        </row>
        <row r="153">
          <cell r="A153">
            <v>18760354</v>
          </cell>
          <cell r="B153" t="str">
            <v>T.T. QUINCAMPOIX</v>
          </cell>
          <cell r="C153" t="str">
            <v>SAINT JORE</v>
          </cell>
          <cell r="D153" t="str">
            <v>Roger</v>
          </cell>
          <cell r="E153" t="str">
            <v>702, RESIDENCE NUNGESSER</v>
          </cell>
          <cell r="G153" t="str">
            <v> 76230</v>
          </cell>
          <cell r="H153" t="str">
            <v>QUINCAMPOIX</v>
          </cell>
          <cell r="I153" t="str">
            <v> 0235347273</v>
          </cell>
          <cell r="O153" t="str">
            <v>SALLE POLYVALENTE</v>
          </cell>
          <cell r="Q153" t="str">
            <v>QUINCAMPOIX</v>
          </cell>
        </row>
        <row r="154">
          <cell r="A154">
            <v>18760450</v>
          </cell>
          <cell r="B154" t="str">
            <v>TENNIS DE TABLE SOMMEROIS</v>
          </cell>
          <cell r="C154" t="str">
            <v>RAKOTONDRAZAY</v>
          </cell>
          <cell r="D154" t="str">
            <v>Rija</v>
          </cell>
          <cell r="E154" t="str">
            <v>29 IMPASSE DES POTIERS</v>
          </cell>
          <cell r="G154" t="str">
            <v> 76440</v>
          </cell>
          <cell r="H154" t="str">
            <v>SOMMERY</v>
          </cell>
          <cell r="I154" t="str">
            <v> 0642359839</v>
          </cell>
          <cell r="O154" t="str">
            <v>SALLE POLYVALENTE</v>
          </cell>
          <cell r="Q154" t="str">
            <v>SOMMERY</v>
          </cell>
        </row>
        <row r="155">
          <cell r="A155">
            <v>18760456</v>
          </cell>
          <cell r="B155" t="str">
            <v>TOUFFREVILLE TENNIS DE TABL</v>
          </cell>
          <cell r="C155" t="str">
            <v>LECLERC</v>
          </cell>
          <cell r="D155" t="str">
            <v>Jean-michel</v>
          </cell>
          <cell r="E155" t="str">
            <v>437 Route du Marais</v>
          </cell>
          <cell r="G155" t="str">
            <v> 76190</v>
          </cell>
          <cell r="H155" t="str">
            <v>TOUFFREVILLE LA CORBELINE</v>
          </cell>
          <cell r="I155" t="str">
            <v> 0235568407</v>
          </cell>
          <cell r="O155" t="str">
            <v>SALLE COMMUNALE</v>
          </cell>
          <cell r="P155" t="str">
            <v>FOYER RURAL</v>
          </cell>
          <cell r="Q155" t="str">
            <v>TOUFFREVILLE LA CORBELINE</v>
          </cell>
        </row>
        <row r="156">
          <cell r="A156">
            <v>18760136</v>
          </cell>
          <cell r="B156" t="str">
            <v>TROIS SETS BOLBECAIS</v>
          </cell>
          <cell r="C156" t="str">
            <v>LACAGE</v>
          </cell>
          <cell r="D156" t="str">
            <v>Laurent</v>
          </cell>
          <cell r="E156" t="str">
            <v>10 Rue Henri IV</v>
          </cell>
          <cell r="G156" t="str">
            <v> 76190</v>
          </cell>
          <cell r="H156" t="str">
            <v>ALLOUVILLE BELLEFOSSE</v>
          </cell>
          <cell r="I156" t="str">
            <v> 0232708299</v>
          </cell>
          <cell r="O156" t="str">
            <v>TABARLY SPECIFIQUE</v>
          </cell>
          <cell r="P156" t="str">
            <v>AVENUE DU MARECHAL JOFFRE</v>
          </cell>
          <cell r="Q156" t="str">
            <v>BOLBEC</v>
          </cell>
        </row>
        <row r="157">
          <cell r="A157">
            <v>18270004</v>
          </cell>
          <cell r="B157" t="str">
            <v>TT BRIONNE</v>
          </cell>
          <cell r="C157" t="str">
            <v>FARRERES</v>
          </cell>
          <cell r="D157" t="str">
            <v>Patrick</v>
          </cell>
          <cell r="E157" t="str">
            <v>37 Route de la Mairie</v>
          </cell>
          <cell r="G157" t="str">
            <v> 27170</v>
          </cell>
          <cell r="H157" t="str">
            <v>PERRIERS LA CAMPAGNE</v>
          </cell>
          <cell r="I157" t="str">
            <v> 0232442439</v>
          </cell>
          <cell r="O157" t="str">
            <v>CSU BRIONNE</v>
          </cell>
          <cell r="P157" t="str">
            <v>1, BOULEVARD EUGENE MARIE</v>
          </cell>
          <cell r="Q157" t="str">
            <v>BRIONNE</v>
          </cell>
        </row>
        <row r="158">
          <cell r="A158">
            <v>18760416</v>
          </cell>
          <cell r="B158" t="str">
            <v>TT BULLY</v>
          </cell>
          <cell r="C158" t="str">
            <v>HERELLE</v>
          </cell>
          <cell r="D158" t="str">
            <v>Richard</v>
          </cell>
          <cell r="E158" t="str">
            <v>8 Grande Rue Fausse Porte</v>
          </cell>
          <cell r="G158" t="str">
            <v> 76270</v>
          </cell>
          <cell r="H158" t="str">
            <v>NEUFCHATEL EN BRAY</v>
          </cell>
          <cell r="I158" t="str">
            <v> 0673768550</v>
          </cell>
          <cell r="O158" t="str">
            <v>FOYER RURAL</v>
          </cell>
          <cell r="P158" t="str">
            <v>ROUTE DE POMMEREVAL</v>
          </cell>
          <cell r="Q158" t="str">
            <v>BULLY</v>
          </cell>
        </row>
        <row r="159">
          <cell r="A159">
            <v>18270063</v>
          </cell>
          <cell r="B159" t="str">
            <v>TT DE L ARCHE</v>
          </cell>
          <cell r="C159" t="str">
            <v>CHERET</v>
          </cell>
          <cell r="D159" t="str">
            <v>Mathieu</v>
          </cell>
          <cell r="E159" t="str">
            <v>444 RUE DE LA RAVINE</v>
          </cell>
          <cell r="G159" t="str">
            <v> 27460</v>
          </cell>
          <cell r="H159" t="str">
            <v>IGOVILLE</v>
          </cell>
          <cell r="I159" t="str">
            <v> 0687589334</v>
          </cell>
          <cell r="O159" t="str">
            <v>TT DE L ARCHE</v>
          </cell>
          <cell r="P159" t="str">
            <v>RUE DELAMARE (STADE FOOT)</v>
          </cell>
          <cell r="Q159" t="str">
            <v>PONT DE L ARCHE</v>
          </cell>
        </row>
        <row r="160">
          <cell r="A160">
            <v>18760447</v>
          </cell>
          <cell r="B160" t="str">
            <v>TT DU CAILLY</v>
          </cell>
          <cell r="C160" t="str">
            <v>DURIEUX</v>
          </cell>
          <cell r="D160" t="str">
            <v>Corinne</v>
          </cell>
          <cell r="E160" t="str">
            <v>22 Allée des scilles</v>
          </cell>
          <cell r="F160" t="str">
            <v>Résidence des Orchidées</v>
          </cell>
          <cell r="G160" t="str">
            <v> 76960</v>
          </cell>
          <cell r="H160" t="str">
            <v>NOTRE DAME DE BONDEVILLE</v>
          </cell>
          <cell r="I160" t="str">
            <v> 0235763769</v>
          </cell>
          <cell r="O160" t="str">
            <v>Ensemble Fernand Léger</v>
          </cell>
          <cell r="P160" t="str">
            <v>Impasse Lurçat</v>
          </cell>
          <cell r="Q160" t="str">
            <v>LE HOULME</v>
          </cell>
        </row>
        <row r="161">
          <cell r="A161">
            <v>18760294</v>
          </cell>
          <cell r="B161" t="str">
            <v>TT INCHEVILLE</v>
          </cell>
          <cell r="C161" t="str">
            <v>DEMOUCHY</v>
          </cell>
          <cell r="D161" t="str">
            <v>Didier</v>
          </cell>
          <cell r="E161" t="str">
            <v>7, Impasse du Parc</v>
          </cell>
          <cell r="G161" t="str">
            <v> 80770</v>
          </cell>
          <cell r="H161" t="str">
            <v>BEAUCHAMPS</v>
          </cell>
          <cell r="I161" t="str">
            <v> 0322302250</v>
          </cell>
          <cell r="O161" t="str">
            <v>SALLE DES SPORTS</v>
          </cell>
          <cell r="P161" t="str">
            <v>RUE VICTOR HUGO</v>
          </cell>
          <cell r="Q161" t="str">
            <v>INCHEVILLE</v>
          </cell>
        </row>
        <row r="162">
          <cell r="A162">
            <v>18760034</v>
          </cell>
          <cell r="B162" t="str">
            <v>TT OISSEL</v>
          </cell>
          <cell r="C162" t="str">
            <v>BILLARD</v>
          </cell>
          <cell r="D162" t="str">
            <v>Claude</v>
          </cell>
          <cell r="E162" t="str">
            <v>11 RUE DE L'ILE</v>
          </cell>
          <cell r="G162" t="str">
            <v> 76410</v>
          </cell>
          <cell r="H162" t="str">
            <v>FRENEUSE</v>
          </cell>
          <cell r="I162" t="str">
            <v> 0235770122</v>
          </cell>
          <cell r="O162" t="str">
            <v>ENTENTE TENNIS TABLE OISSEL</v>
          </cell>
          <cell r="P162" t="str">
            <v>ECOLE PASTEUR</v>
          </cell>
          <cell r="Q162" t="str">
            <v>OISSEL</v>
          </cell>
        </row>
        <row r="163">
          <cell r="A163">
            <v>18760391</v>
          </cell>
          <cell r="B163" t="str">
            <v>TT ST VIGOR D YMONVILLE</v>
          </cell>
          <cell r="C163" t="str">
            <v>BELLANGER</v>
          </cell>
          <cell r="D163" t="str">
            <v>Alain</v>
          </cell>
          <cell r="E163" t="str">
            <v>3 bis Chemin de la Cure</v>
          </cell>
          <cell r="G163" t="str">
            <v> 76430</v>
          </cell>
          <cell r="H163" t="str">
            <v>ST AUBIN ROUTOT</v>
          </cell>
          <cell r="O163" t="str">
            <v>COMPLEXE SPORTIF</v>
          </cell>
          <cell r="P163" t="str">
            <v>CHEMIN DU STADE</v>
          </cell>
          <cell r="Q163" t="str">
            <v>ST VIGOR D YMONVILLE</v>
          </cell>
        </row>
        <row r="164">
          <cell r="A164">
            <v>18270112</v>
          </cell>
          <cell r="B164" t="str">
            <v>U S ETREPAGNY T T</v>
          </cell>
          <cell r="C164" t="str">
            <v>LAMBERT</v>
          </cell>
          <cell r="D164" t="str">
            <v>Jacques</v>
          </cell>
          <cell r="E164" t="str">
            <v>12, CLOS DES EPIS</v>
          </cell>
          <cell r="G164" t="str">
            <v> 27150</v>
          </cell>
          <cell r="H164" t="str">
            <v>ETREPAGNY</v>
          </cell>
          <cell r="I164" t="str">
            <v> 0232558397</v>
          </cell>
          <cell r="O164" t="str">
            <v>U S ETREPAGNY T T</v>
          </cell>
          <cell r="P164" t="str">
            <v>RUE LAVOISIER</v>
          </cell>
          <cell r="Q164" t="str">
            <v>ETREPAGNY</v>
          </cell>
        </row>
        <row r="165">
          <cell r="A165">
            <v>18760266</v>
          </cell>
          <cell r="B165" t="str">
            <v>U S FECAMPOISE</v>
          </cell>
          <cell r="C165" t="str">
            <v>DUPUY</v>
          </cell>
          <cell r="D165" t="str">
            <v>Marc</v>
          </cell>
          <cell r="E165" t="str">
            <v>Imm Rhodes Appt 001</v>
          </cell>
          <cell r="F165" t="str">
            <v>Residence St Benoist </v>
          </cell>
          <cell r="G165" t="str">
            <v> 76400</v>
          </cell>
          <cell r="H165" t="str">
            <v>FECAMP</v>
          </cell>
          <cell r="I165" t="str">
            <v> 0235100666</v>
          </cell>
          <cell r="O165" t="str">
            <v>Stade Le Dantec</v>
          </cell>
          <cell r="P165" t="str">
            <v>Côte  Saint Jacques</v>
          </cell>
          <cell r="Q165" t="str">
            <v>FECAMP</v>
          </cell>
        </row>
        <row r="166">
          <cell r="A166">
            <v>18760170</v>
          </cell>
          <cell r="B166" t="str">
            <v>U S YPORTAISE</v>
          </cell>
          <cell r="C166" t="str">
            <v>LEFEVRE</v>
          </cell>
          <cell r="D166" t="str">
            <v>Alain</v>
          </cell>
          <cell r="E166" t="str">
            <v>52 RUE DE L ABBE PIERRE LANGLOI</v>
          </cell>
          <cell r="G166" t="str">
            <v> 76790</v>
          </cell>
          <cell r="H166" t="str">
            <v>LE TILLEUL</v>
          </cell>
          <cell r="I166" t="str">
            <v> 0235271177</v>
          </cell>
          <cell r="O166" t="str">
            <v>ALAIN MUTEL</v>
          </cell>
          <cell r="P166" t="str">
            <v>RUE EMMANNUEL FOY</v>
          </cell>
          <cell r="Q166" t="str">
            <v>YPORT</v>
          </cell>
        </row>
        <row r="167">
          <cell r="A167">
            <v>18270148</v>
          </cell>
          <cell r="B167" t="str">
            <v>U.S FIDELAIRE TENNIS DE TABLE</v>
          </cell>
          <cell r="C167" t="str">
            <v>DUBERNARD</v>
          </cell>
          <cell r="D167" t="str">
            <v>Bruno</v>
          </cell>
          <cell r="E167" t="str">
            <v>8 Rue Roseaux</v>
          </cell>
          <cell r="F167" t="str">
            <v>Les Loges Graves</v>
          </cell>
          <cell r="G167" t="str">
            <v> 27190</v>
          </cell>
          <cell r="H167" t="str">
            <v>STE MARTHE</v>
          </cell>
          <cell r="I167" t="str">
            <v> 0232309199</v>
          </cell>
          <cell r="O167" t="str">
            <v>SALLE POLYVALENTE</v>
          </cell>
          <cell r="Q167" t="str">
            <v>LE FIDELAIRE</v>
          </cell>
        </row>
        <row r="168">
          <cell r="A168">
            <v>18760331</v>
          </cell>
          <cell r="B168" t="str">
            <v>US C BOIS GUILLAUME</v>
          </cell>
          <cell r="C168" t="str">
            <v>TRECOURT</v>
          </cell>
          <cell r="D168" t="str">
            <v>Francois</v>
          </cell>
          <cell r="E168" t="str">
            <v>19 SQUARE COLETTE YVER</v>
          </cell>
          <cell r="G168" t="str">
            <v> 76230</v>
          </cell>
          <cell r="H168" t="str">
            <v>BOIS GUILLAUME</v>
          </cell>
          <cell r="I168" t="str">
            <v> 0235614397</v>
          </cell>
          <cell r="O168" t="str">
            <v>GYMNASE CODET</v>
          </cell>
          <cell r="P168" t="str">
            <v>1794 RUE DE LA HAIE</v>
          </cell>
          <cell r="Q168" t="str">
            <v>BOIS GUILLAUME</v>
          </cell>
        </row>
        <row r="169">
          <cell r="A169">
            <v>18760430</v>
          </cell>
          <cell r="B169" t="str">
            <v>US CHEMINOTS DIEPPE</v>
          </cell>
          <cell r="C169" t="str">
            <v>ANTHEAUME</v>
          </cell>
          <cell r="D169" t="str">
            <v>Michel</v>
          </cell>
          <cell r="E169" t="str">
            <v>16 RESIDENCE BEL HORIZON</v>
          </cell>
          <cell r="G169" t="str">
            <v> 76370</v>
          </cell>
          <cell r="H169" t="str">
            <v>ROUXMESNIL BOUTEILLES</v>
          </cell>
          <cell r="I169" t="str">
            <v> 0235831261</v>
          </cell>
          <cell r="O169" t="str">
            <v>US CHEMINOTS DIEPPE</v>
          </cell>
          <cell r="P169" t="str">
            <v>1 RUE PIERRE CURIE</v>
          </cell>
          <cell r="Q169" t="str">
            <v>DIEPPE</v>
          </cell>
        </row>
        <row r="170">
          <cell r="A170">
            <v>18270139</v>
          </cell>
          <cell r="B170" t="str">
            <v>US GRAVIGNY TT</v>
          </cell>
          <cell r="C170" t="str">
            <v>TURCAS</v>
          </cell>
          <cell r="D170" t="str">
            <v>Yann</v>
          </cell>
          <cell r="E170" t="str">
            <v>78, Avenue A. BRIAND</v>
          </cell>
          <cell r="G170" t="str">
            <v> 27930</v>
          </cell>
          <cell r="H170" t="str">
            <v>GRAVIGNY</v>
          </cell>
          <cell r="I170" t="str">
            <v> 0670515068</v>
          </cell>
          <cell r="O170" t="str">
            <v>Complexe Sportif</v>
          </cell>
          <cell r="P170" t="str">
            <v>Rue Marcel Pagnol</v>
          </cell>
          <cell r="Q170" t="str">
            <v>GRAVIGNY</v>
          </cell>
        </row>
        <row r="171">
          <cell r="A171">
            <v>18760256</v>
          </cell>
          <cell r="B171" t="str">
            <v>US LILLEBONNE</v>
          </cell>
          <cell r="C171" t="str">
            <v>ISABEL</v>
          </cell>
          <cell r="D171" t="str">
            <v>Catherine</v>
          </cell>
          <cell r="E171" t="str">
            <v>55 rue de la liberation</v>
          </cell>
          <cell r="G171" t="str">
            <v> 76170</v>
          </cell>
          <cell r="H171" t="str">
            <v>LILLEBONNE</v>
          </cell>
          <cell r="I171" t="str">
            <v> 0235390265</v>
          </cell>
          <cell r="O171" t="str">
            <v>GYMNASE J. BENARD</v>
          </cell>
          <cell r="P171" t="str">
            <v>PLACE COUBERTIN</v>
          </cell>
          <cell r="Q171" t="str">
            <v>LILLEBONNE</v>
          </cell>
        </row>
        <row r="172">
          <cell r="A172">
            <v>18270162</v>
          </cell>
          <cell r="B172" t="str">
            <v>VAL DE REUIL CSTT</v>
          </cell>
          <cell r="C172" t="str">
            <v>VINCENT</v>
          </cell>
          <cell r="D172" t="str">
            <v>Gilles</v>
          </cell>
          <cell r="E172" t="str">
            <v>51 RUE DU LIEVRE</v>
          </cell>
          <cell r="G172" t="str">
            <v> 27100</v>
          </cell>
          <cell r="H172" t="str">
            <v>VAL DE REUIL</v>
          </cell>
          <cell r="O172" t="str">
            <v>GYMNASE DU PARC DES SPORT</v>
          </cell>
          <cell r="P172" t="str">
            <v>chaussée de Ritterhude</v>
          </cell>
          <cell r="Q172" t="str">
            <v>VAL DE REUIL</v>
          </cell>
        </row>
        <row r="173">
          <cell r="A173">
            <v>18270137</v>
          </cell>
          <cell r="B173" t="str">
            <v>Vallée d'Avre Tennis de Table</v>
          </cell>
          <cell r="C173" t="str">
            <v>GALAMPOIX</v>
          </cell>
          <cell r="D173" t="str">
            <v>Christian</v>
          </cell>
          <cell r="E173" t="str">
            <v>24 RUE DE LA JUSTICE</v>
          </cell>
          <cell r="G173" t="str">
            <v> 28380</v>
          </cell>
          <cell r="H173" t="str">
            <v>ST REMY SUR AVRE</v>
          </cell>
          <cell r="O173" t="str">
            <v>SALLE OSCAR</v>
          </cell>
          <cell r="P173" t="str">
            <v>AVENUE DU PRE DE L'EGLISE</v>
          </cell>
          <cell r="Q173" t="str">
            <v>ST REMY SUR AVRE</v>
          </cell>
        </row>
        <row r="174">
          <cell r="A174" t="e">
            <v>#VALUE!</v>
          </cell>
        </row>
        <row r="175">
          <cell r="A175" t="e">
            <v>#VALUE!</v>
          </cell>
        </row>
        <row r="176">
          <cell r="A176" t="e">
            <v>#VALUE!</v>
          </cell>
        </row>
        <row r="177">
          <cell r="A177" t="e">
            <v>#VALUE!</v>
          </cell>
        </row>
        <row r="178">
          <cell r="A178" t="e">
            <v>#VALUE!</v>
          </cell>
        </row>
        <row r="179">
          <cell r="A179" t="e">
            <v>#VALUE!</v>
          </cell>
        </row>
        <row r="180">
          <cell r="A180" t="e">
            <v>#VALUE!</v>
          </cell>
        </row>
        <row r="181">
          <cell r="A181" t="e">
            <v>#VALUE!</v>
          </cell>
        </row>
        <row r="182">
          <cell r="A182" t="e">
            <v>#VALUE!</v>
          </cell>
        </row>
        <row r="183">
          <cell r="A183" t="e">
            <v>#VALUE!</v>
          </cell>
        </row>
        <row r="184">
          <cell r="A184" t="e">
            <v>#VALUE!</v>
          </cell>
        </row>
        <row r="185">
          <cell r="A185" t="e">
            <v>#VALUE!</v>
          </cell>
        </row>
        <row r="186">
          <cell r="A186" t="e">
            <v>#VALUE!</v>
          </cell>
        </row>
        <row r="187">
          <cell r="A187" t="e">
            <v>#VALUE!</v>
          </cell>
        </row>
        <row r="188">
          <cell r="A188" t="e">
            <v>#VALUE!</v>
          </cell>
        </row>
        <row r="189">
          <cell r="A189" t="e">
            <v>#VALUE!</v>
          </cell>
        </row>
        <row r="190">
          <cell r="A190" t="e">
            <v>#VALUE!</v>
          </cell>
        </row>
        <row r="191">
          <cell r="A191" t="e">
            <v>#VALUE!</v>
          </cell>
        </row>
      </sheetData>
      <sheetData sheetId="1"/>
      <sheetData sheetId="2"/>
      <sheetData sheetId="3">
        <row r="1">
          <cell r="C1" t="str">
            <v>Haute Normandie</v>
          </cell>
        </row>
        <row r="3">
          <cell r="C3" t="str">
            <v>Masculin</v>
          </cell>
        </row>
        <row r="4">
          <cell r="C4" t="str">
            <v>A</v>
          </cell>
        </row>
        <row r="5">
          <cell r="C5" t="str">
            <v>27/09/2012</v>
          </cell>
        </row>
        <row r="6">
          <cell r="C6" t="str">
            <v>Départemental</v>
          </cell>
        </row>
        <row r="7">
          <cell r="C7" t="str">
            <v>20h30</v>
          </cell>
        </row>
        <row r="10">
          <cell r="C10">
            <v>18760221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ftt.com/" TargetMode="External"/><Relationship Id="rId1" Type="http://schemas.openxmlformats.org/officeDocument/2006/relationships/hyperlink" Target="http://www.fftt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fftt.com/" TargetMode="External"/><Relationship Id="rId1" Type="http://schemas.openxmlformats.org/officeDocument/2006/relationships/hyperlink" Target="http://www.fftt.com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X48"/>
  <sheetViews>
    <sheetView showGridLines="0" tabSelected="1" topLeftCell="B1" zoomScale="70" zoomScaleNormal="70" workbookViewId="0">
      <selection activeCell="H21" sqref="H21:M21"/>
    </sheetView>
  </sheetViews>
  <sheetFormatPr baseColWidth="10" defaultColWidth="9.7109375" defaultRowHeight="18" customHeight="1" x14ac:dyDescent="0.2"/>
  <cols>
    <col min="1" max="1" width="3.140625" style="101" customWidth="1"/>
    <col min="2" max="9" width="9.7109375" style="25" customWidth="1"/>
    <col min="10" max="11" width="9.7109375" style="26" customWidth="1"/>
    <col min="12" max="22" width="9.7109375" style="25" customWidth="1"/>
    <col min="23" max="24" width="10.85546875" style="25" customWidth="1"/>
    <col min="25" max="16384" width="9.7109375" style="25"/>
  </cols>
  <sheetData>
    <row r="1" spans="1:24" ht="4.5" customHeight="1" x14ac:dyDescent="0.2">
      <c r="A1" s="159"/>
    </row>
    <row r="2" spans="1:24" ht="18" customHeight="1" x14ac:dyDescent="0.2">
      <c r="A2" s="160"/>
      <c r="B2" s="148" t="s">
        <v>18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</row>
    <row r="3" spans="1:24" ht="5.25" customHeight="1" x14ac:dyDescent="0.2">
      <c r="A3" s="160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</row>
    <row r="4" spans="1:24" ht="20.100000000000001" customHeight="1" x14ac:dyDescent="0.2">
      <c r="A4" s="160"/>
      <c r="B4" s="148" t="s">
        <v>19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</row>
    <row r="5" spans="1:24" ht="12.75" customHeight="1" x14ac:dyDescent="0.2">
      <c r="A5" s="160"/>
      <c r="B5" s="1"/>
      <c r="J5" s="25"/>
      <c r="K5" s="25"/>
      <c r="V5" s="149" t="s">
        <v>60</v>
      </c>
      <c r="W5" s="149"/>
      <c r="X5" s="149"/>
    </row>
    <row r="6" spans="1:24" ht="18" customHeight="1" x14ac:dyDescent="0.2">
      <c r="A6" s="160"/>
      <c r="B6" s="154" t="s">
        <v>20</v>
      </c>
      <c r="C6" s="163"/>
      <c r="D6" s="163"/>
      <c r="E6" s="163"/>
      <c r="F6" s="163"/>
      <c r="G6" s="163"/>
      <c r="H6" s="163"/>
      <c r="I6" s="163"/>
      <c r="J6" s="163"/>
      <c r="K6" s="163"/>
      <c r="L6" s="164"/>
      <c r="N6" s="131" t="s">
        <v>58</v>
      </c>
      <c r="O6" s="132"/>
      <c r="P6" s="27"/>
      <c r="Q6" s="27"/>
      <c r="R6" s="27"/>
      <c r="S6" s="28"/>
      <c r="T6" s="17" t="s">
        <v>21</v>
      </c>
      <c r="U6" s="137"/>
      <c r="V6" s="137"/>
      <c r="W6" s="137"/>
      <c r="X6" s="138"/>
    </row>
    <row r="7" spans="1:24" ht="18" customHeight="1" x14ac:dyDescent="0.2">
      <c r="A7" s="160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6"/>
      <c r="N7" s="29" t="s">
        <v>17</v>
      </c>
      <c r="O7" s="133"/>
      <c r="P7" s="134"/>
      <c r="Q7" s="13" t="s">
        <v>24</v>
      </c>
      <c r="R7" s="135"/>
      <c r="S7" s="136"/>
      <c r="T7" s="13" t="s">
        <v>61</v>
      </c>
      <c r="U7" s="105"/>
      <c r="V7" s="17" t="s">
        <v>22</v>
      </c>
      <c r="W7" s="124"/>
      <c r="X7" s="125"/>
    </row>
    <row r="8" spans="1:24" ht="18" customHeight="1" x14ac:dyDescent="0.2">
      <c r="A8" s="160"/>
      <c r="B8" s="165"/>
      <c r="C8" s="165"/>
      <c r="D8" s="165"/>
      <c r="E8" s="165"/>
      <c r="F8" s="165"/>
      <c r="G8" s="165"/>
      <c r="H8" s="186"/>
      <c r="I8" s="186"/>
      <c r="J8" s="186"/>
      <c r="K8" s="186"/>
      <c r="L8" s="187"/>
      <c r="N8" s="188" t="s">
        <v>25</v>
      </c>
      <c r="O8" s="189"/>
      <c r="P8" s="190"/>
      <c r="Q8" s="188" t="s">
        <v>26</v>
      </c>
      <c r="R8" s="189"/>
      <c r="S8" s="190"/>
      <c r="T8" s="153" t="s">
        <v>27</v>
      </c>
      <c r="U8" s="154"/>
      <c r="V8" s="154"/>
      <c r="W8" s="154"/>
      <c r="X8" s="155"/>
    </row>
    <row r="9" spans="1:24" ht="18" customHeight="1" x14ac:dyDescent="0.2">
      <c r="A9" s="160"/>
      <c r="B9" s="120"/>
      <c r="C9" s="121"/>
      <c r="D9" s="121"/>
      <c r="E9" s="121"/>
      <c r="F9" s="121"/>
      <c r="G9" s="122"/>
      <c r="H9" s="123" t="s">
        <v>23</v>
      </c>
      <c r="I9" s="124"/>
      <c r="J9" s="124"/>
      <c r="K9" s="124"/>
      <c r="L9" s="125"/>
      <c r="N9" s="153" t="s">
        <v>28</v>
      </c>
      <c r="O9" s="154"/>
      <c r="P9" s="155"/>
      <c r="Q9" s="153" t="s">
        <v>29</v>
      </c>
      <c r="R9" s="154"/>
      <c r="S9" s="155"/>
      <c r="T9" s="33"/>
      <c r="U9" s="33"/>
      <c r="V9" s="33"/>
      <c r="W9" s="33"/>
      <c r="X9" s="33"/>
    </row>
    <row r="10" spans="1:24" ht="14.1" customHeight="1" x14ac:dyDescent="0.2">
      <c r="A10" s="160"/>
      <c r="B10" s="34"/>
      <c r="C10" s="34"/>
      <c r="D10" s="34"/>
      <c r="E10" s="34"/>
      <c r="F10" s="34"/>
      <c r="G10" s="34"/>
      <c r="J10" s="25"/>
      <c r="K10" s="25"/>
      <c r="N10" s="156" t="s">
        <v>30</v>
      </c>
      <c r="O10" s="156"/>
      <c r="P10" s="156"/>
      <c r="Q10" s="156"/>
      <c r="R10" s="156"/>
      <c r="S10" s="156"/>
    </row>
    <row r="11" spans="1:24" ht="6.75" customHeight="1" thickBot="1" x14ac:dyDescent="0.25">
      <c r="A11" s="160"/>
    </row>
    <row r="12" spans="1:24" ht="18" customHeight="1" thickTop="1" x14ac:dyDescent="0.2">
      <c r="A12" s="161"/>
      <c r="B12" s="103" t="s">
        <v>69</v>
      </c>
      <c r="C12" s="157"/>
      <c r="D12" s="158"/>
      <c r="E12" s="174" t="s">
        <v>68</v>
      </c>
      <c r="F12" s="175"/>
      <c r="G12" s="176"/>
      <c r="H12" s="176"/>
      <c r="I12" s="176"/>
      <c r="J12" s="176"/>
      <c r="K12" s="176"/>
      <c r="L12" s="177"/>
      <c r="M12" s="20"/>
      <c r="N12" s="103" t="s">
        <v>70</v>
      </c>
      <c r="O12" s="157"/>
      <c r="P12" s="158"/>
      <c r="Q12" s="174" t="s">
        <v>71</v>
      </c>
      <c r="R12" s="175"/>
      <c r="S12" s="205"/>
      <c r="T12" s="205"/>
      <c r="U12" s="205"/>
      <c r="V12" s="205"/>
      <c r="W12" s="205"/>
      <c r="X12" s="206"/>
    </row>
    <row r="13" spans="1:24" ht="18" customHeight="1" x14ac:dyDescent="0.2">
      <c r="A13" s="161"/>
      <c r="B13" s="150" t="s">
        <v>33</v>
      </c>
      <c r="C13" s="151"/>
      <c r="D13" s="152"/>
      <c r="E13" s="184" t="s">
        <v>34</v>
      </c>
      <c r="F13" s="151"/>
      <c r="G13" s="151"/>
      <c r="H13" s="151"/>
      <c r="I13" s="151"/>
      <c r="J13" s="14" t="s">
        <v>35</v>
      </c>
      <c r="K13" s="78" t="s">
        <v>53</v>
      </c>
      <c r="L13" s="15" t="s">
        <v>56</v>
      </c>
      <c r="M13" s="36"/>
      <c r="N13" s="150" t="s">
        <v>33</v>
      </c>
      <c r="O13" s="151"/>
      <c r="P13" s="152"/>
      <c r="Q13" s="184" t="s">
        <v>34</v>
      </c>
      <c r="R13" s="151"/>
      <c r="S13" s="151"/>
      <c r="T13" s="151"/>
      <c r="U13" s="151"/>
      <c r="V13" s="14" t="s">
        <v>35</v>
      </c>
      <c r="W13" s="78" t="s">
        <v>53</v>
      </c>
      <c r="X13" s="15" t="s">
        <v>56</v>
      </c>
    </row>
    <row r="14" spans="1:24" ht="20.100000000000001" customHeight="1" x14ac:dyDescent="0.2">
      <c r="A14" s="161"/>
      <c r="B14" s="139"/>
      <c r="C14" s="140"/>
      <c r="D14" s="141"/>
      <c r="E14" s="117" t="s">
        <v>0</v>
      </c>
      <c r="F14" s="146"/>
      <c r="G14" s="146"/>
      <c r="H14" s="146"/>
      <c r="I14" s="147"/>
      <c r="J14" s="43"/>
      <c r="K14" s="44"/>
      <c r="L14" s="45"/>
      <c r="M14" s="36"/>
      <c r="N14" s="139"/>
      <c r="O14" s="140"/>
      <c r="P14" s="141"/>
      <c r="Q14" s="117" t="s">
        <v>6</v>
      </c>
      <c r="R14" s="142"/>
      <c r="S14" s="142"/>
      <c r="T14" s="142"/>
      <c r="U14" s="143"/>
      <c r="V14" s="43"/>
      <c r="W14" s="44"/>
      <c r="X14" s="45"/>
    </row>
    <row r="15" spans="1:24" ht="20.100000000000001" customHeight="1" x14ac:dyDescent="0.2">
      <c r="A15" s="161"/>
      <c r="B15" s="139"/>
      <c r="C15" s="140"/>
      <c r="D15" s="141"/>
      <c r="E15" s="118" t="s">
        <v>2</v>
      </c>
      <c r="F15" s="142"/>
      <c r="G15" s="142"/>
      <c r="H15" s="142"/>
      <c r="I15" s="143"/>
      <c r="J15" s="43"/>
      <c r="K15" s="44"/>
      <c r="L15" s="45"/>
      <c r="M15" s="36"/>
      <c r="N15" s="139"/>
      <c r="O15" s="140"/>
      <c r="P15" s="141"/>
      <c r="Q15" s="118" t="s">
        <v>1</v>
      </c>
      <c r="R15" s="142"/>
      <c r="S15" s="142"/>
      <c r="T15" s="142"/>
      <c r="U15" s="143"/>
      <c r="V15" s="43"/>
      <c r="W15" s="44"/>
      <c r="X15" s="45"/>
    </row>
    <row r="16" spans="1:24" ht="20.100000000000001" customHeight="1" x14ac:dyDescent="0.2">
      <c r="A16" s="162"/>
      <c r="B16" s="139"/>
      <c r="C16" s="140"/>
      <c r="D16" s="141"/>
      <c r="E16" s="118" t="s">
        <v>4</v>
      </c>
      <c r="F16" s="142"/>
      <c r="G16" s="142"/>
      <c r="H16" s="142"/>
      <c r="I16" s="143"/>
      <c r="J16" s="43"/>
      <c r="K16" s="44"/>
      <c r="L16" s="45"/>
      <c r="M16" s="36"/>
      <c r="N16" s="139"/>
      <c r="O16" s="140"/>
      <c r="P16" s="141"/>
      <c r="Q16" s="118" t="s">
        <v>3</v>
      </c>
      <c r="R16" s="142"/>
      <c r="S16" s="142"/>
      <c r="T16" s="142"/>
      <c r="U16" s="143"/>
      <c r="V16" s="43"/>
      <c r="W16" s="44"/>
      <c r="X16" s="45"/>
    </row>
    <row r="17" spans="1:24" ht="20.100000000000001" customHeight="1" thickBot="1" x14ac:dyDescent="0.25">
      <c r="A17" s="106"/>
      <c r="B17" s="171"/>
      <c r="C17" s="172"/>
      <c r="D17" s="173"/>
      <c r="E17" s="119" t="s">
        <v>9</v>
      </c>
      <c r="F17" s="144"/>
      <c r="G17" s="144"/>
      <c r="H17" s="144"/>
      <c r="I17" s="145"/>
      <c r="J17" s="48"/>
      <c r="K17" s="49"/>
      <c r="L17" s="50"/>
      <c r="M17" s="36"/>
      <c r="N17" s="171"/>
      <c r="O17" s="172"/>
      <c r="P17" s="173"/>
      <c r="Q17" s="119" t="s">
        <v>5</v>
      </c>
      <c r="R17" s="144"/>
      <c r="S17" s="144"/>
      <c r="T17" s="144"/>
      <c r="U17" s="145"/>
      <c r="V17" s="48"/>
      <c r="W17" s="49"/>
      <c r="X17" s="50"/>
    </row>
    <row r="18" spans="1:24" ht="9.9499999999999993" customHeight="1" thickTop="1" thickBot="1" x14ac:dyDescent="0.25">
      <c r="A18" s="106"/>
      <c r="B18" s="5"/>
      <c r="J18" s="25"/>
      <c r="K18" s="25"/>
    </row>
    <row r="19" spans="1:24" ht="18" customHeight="1" x14ac:dyDescent="0.2">
      <c r="A19" s="106"/>
      <c r="B19" s="181" t="s">
        <v>36</v>
      </c>
      <c r="C19" s="182"/>
      <c r="D19" s="182"/>
      <c r="E19" s="182"/>
      <c r="F19" s="183"/>
      <c r="G19" s="207" t="s">
        <v>37</v>
      </c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52"/>
      <c r="W19" s="211" t="s">
        <v>38</v>
      </c>
      <c r="X19" s="212"/>
    </row>
    <row r="20" spans="1:24" ht="18" customHeight="1" x14ac:dyDescent="0.2">
      <c r="A20" s="106"/>
      <c r="B20" s="53">
        <v>1</v>
      </c>
      <c r="C20" s="6">
        <v>2</v>
      </c>
      <c r="D20" s="6">
        <v>3</v>
      </c>
      <c r="E20" s="6">
        <v>4</v>
      </c>
      <c r="F20" s="6">
        <v>5</v>
      </c>
      <c r="G20" s="209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82"/>
      <c r="W20" s="23" t="s">
        <v>62</v>
      </c>
      <c r="X20" s="79" t="s">
        <v>63</v>
      </c>
    </row>
    <row r="21" spans="1:24" ht="20.100000000000001" customHeight="1" x14ac:dyDescent="0.2">
      <c r="A21" s="106"/>
      <c r="B21" s="55"/>
      <c r="C21" s="56"/>
      <c r="D21" s="56"/>
      <c r="E21" s="56"/>
      <c r="F21" s="56"/>
      <c r="G21" s="107" t="s">
        <v>0</v>
      </c>
      <c r="H21" s="126" t="str">
        <f>IF(F$14="","",F$14)</f>
        <v/>
      </c>
      <c r="I21" s="126"/>
      <c r="J21" s="126"/>
      <c r="K21" s="126"/>
      <c r="L21" s="126"/>
      <c r="M21" s="126"/>
      <c r="N21" s="108" t="s">
        <v>15</v>
      </c>
      <c r="O21" s="109" t="s">
        <v>6</v>
      </c>
      <c r="P21" s="126" t="str">
        <f>IF(R$14="","",R$14)</f>
        <v/>
      </c>
      <c r="Q21" s="126"/>
      <c r="R21" s="126"/>
      <c r="S21" s="126"/>
      <c r="T21" s="126"/>
      <c r="U21" s="126"/>
      <c r="V21" s="83"/>
      <c r="W21" s="61"/>
      <c r="X21" s="62"/>
    </row>
    <row r="22" spans="1:24" ht="20.100000000000001" customHeight="1" x14ac:dyDescent="0.2">
      <c r="A22" s="106"/>
      <c r="B22" s="55"/>
      <c r="C22" s="56"/>
      <c r="D22" s="56"/>
      <c r="E22" s="56"/>
      <c r="F22" s="56"/>
      <c r="G22" s="110" t="s">
        <v>2</v>
      </c>
      <c r="H22" s="126" t="str">
        <f>IF(F$15="","",F$15)</f>
        <v/>
      </c>
      <c r="I22" s="126"/>
      <c r="J22" s="126"/>
      <c r="K22" s="126"/>
      <c r="L22" s="126"/>
      <c r="M22" s="126"/>
      <c r="N22" s="7" t="s">
        <v>39</v>
      </c>
      <c r="O22" s="111" t="s">
        <v>1</v>
      </c>
      <c r="P22" s="126" t="str">
        <f>IF(R$15="","",R$15)</f>
        <v/>
      </c>
      <c r="Q22" s="126"/>
      <c r="R22" s="126"/>
      <c r="S22" s="126"/>
      <c r="T22" s="126"/>
      <c r="U22" s="126"/>
      <c r="V22" s="24"/>
      <c r="W22" s="60"/>
      <c r="X22" s="62"/>
    </row>
    <row r="23" spans="1:24" ht="20.100000000000001" customHeight="1" x14ac:dyDescent="0.2">
      <c r="B23" s="63"/>
      <c r="C23" s="64"/>
      <c r="D23" s="64"/>
      <c r="E23" s="64"/>
      <c r="F23" s="64"/>
      <c r="G23" s="110" t="s">
        <v>4</v>
      </c>
      <c r="H23" s="126" t="str">
        <f>IF(F$16="","",F$16)</f>
        <v/>
      </c>
      <c r="I23" s="126"/>
      <c r="J23" s="126"/>
      <c r="K23" s="126"/>
      <c r="L23" s="126"/>
      <c r="M23" s="126"/>
      <c r="N23" s="7" t="s">
        <v>39</v>
      </c>
      <c r="O23" s="111" t="s">
        <v>3</v>
      </c>
      <c r="P23" s="126" t="str">
        <f>IF(R$16="","",R$16)</f>
        <v/>
      </c>
      <c r="Q23" s="126"/>
      <c r="R23" s="126"/>
      <c r="S23" s="126"/>
      <c r="T23" s="126"/>
      <c r="U23" s="126"/>
      <c r="V23" s="24"/>
      <c r="W23" s="60"/>
      <c r="X23" s="62"/>
    </row>
    <row r="24" spans="1:24" ht="20.100000000000001" customHeight="1" x14ac:dyDescent="0.2">
      <c r="B24" s="63"/>
      <c r="C24" s="64"/>
      <c r="D24" s="64"/>
      <c r="E24" s="56"/>
      <c r="F24" s="56"/>
      <c r="G24" s="110" t="s">
        <v>9</v>
      </c>
      <c r="H24" s="126" t="str">
        <f>IF(F$17="","",F$17)</f>
        <v/>
      </c>
      <c r="I24" s="126"/>
      <c r="J24" s="126"/>
      <c r="K24" s="126"/>
      <c r="L24" s="126"/>
      <c r="M24" s="126"/>
      <c r="N24" s="7" t="s">
        <v>39</v>
      </c>
      <c r="O24" s="111" t="s">
        <v>5</v>
      </c>
      <c r="P24" s="126" t="str">
        <f>IF(R$17="","",R$17)</f>
        <v/>
      </c>
      <c r="Q24" s="126"/>
      <c r="R24" s="126"/>
      <c r="S24" s="126"/>
      <c r="T24" s="126"/>
      <c r="U24" s="126"/>
      <c r="V24" s="24"/>
      <c r="W24" s="60"/>
      <c r="X24" s="62"/>
    </row>
    <row r="25" spans="1:24" ht="20.100000000000001" customHeight="1" x14ac:dyDescent="0.2">
      <c r="B25" s="63"/>
      <c r="C25" s="56"/>
      <c r="D25" s="56"/>
      <c r="E25" s="56"/>
      <c r="F25" s="56"/>
      <c r="G25" s="110" t="s">
        <v>0</v>
      </c>
      <c r="H25" s="126" t="str">
        <f>IF(F$14="","",F$14)</f>
        <v/>
      </c>
      <c r="I25" s="126"/>
      <c r="J25" s="126"/>
      <c r="K25" s="126"/>
      <c r="L25" s="126"/>
      <c r="M25" s="126"/>
      <c r="N25" s="7" t="s">
        <v>39</v>
      </c>
      <c r="O25" s="111" t="s">
        <v>1</v>
      </c>
      <c r="P25" s="126" t="str">
        <f>IF(R$15="","",R$15)</f>
        <v/>
      </c>
      <c r="Q25" s="126"/>
      <c r="R25" s="126"/>
      <c r="S25" s="126"/>
      <c r="T25" s="126"/>
      <c r="U25" s="126"/>
      <c r="V25" s="24"/>
      <c r="W25" s="60"/>
      <c r="X25" s="62"/>
    </row>
    <row r="26" spans="1:24" ht="20.100000000000001" customHeight="1" x14ac:dyDescent="0.2">
      <c r="B26" s="63"/>
      <c r="C26" s="56"/>
      <c r="D26" s="56"/>
      <c r="E26" s="56"/>
      <c r="F26" s="56"/>
      <c r="G26" s="110" t="s">
        <v>2</v>
      </c>
      <c r="H26" s="126" t="str">
        <f>IF(F$15="","",F$15)</f>
        <v/>
      </c>
      <c r="I26" s="126"/>
      <c r="J26" s="126"/>
      <c r="K26" s="126"/>
      <c r="L26" s="126"/>
      <c r="M26" s="126"/>
      <c r="N26" s="7" t="s">
        <v>39</v>
      </c>
      <c r="O26" s="111" t="s">
        <v>6</v>
      </c>
      <c r="P26" s="126" t="str">
        <f>IF(R$14="","",R$14)</f>
        <v/>
      </c>
      <c r="Q26" s="126"/>
      <c r="R26" s="126"/>
      <c r="S26" s="126"/>
      <c r="T26" s="126"/>
      <c r="U26" s="126"/>
      <c r="V26" s="24"/>
      <c r="W26" s="60"/>
      <c r="X26" s="62"/>
    </row>
    <row r="27" spans="1:24" ht="20.100000000000001" customHeight="1" x14ac:dyDescent="0.2">
      <c r="B27" s="63"/>
      <c r="C27" s="64"/>
      <c r="D27" s="64"/>
      <c r="E27" s="56"/>
      <c r="F27" s="56"/>
      <c r="G27" s="110" t="s">
        <v>9</v>
      </c>
      <c r="H27" s="126" t="str">
        <f>IF(F$17="","",F$17)</f>
        <v/>
      </c>
      <c r="I27" s="126"/>
      <c r="J27" s="126"/>
      <c r="K27" s="126"/>
      <c r="L27" s="126"/>
      <c r="M27" s="126"/>
      <c r="N27" s="7" t="s">
        <v>39</v>
      </c>
      <c r="O27" s="111" t="s">
        <v>3</v>
      </c>
      <c r="P27" s="126" t="str">
        <f>IF(R$16="","",R$16)</f>
        <v/>
      </c>
      <c r="Q27" s="126"/>
      <c r="R27" s="126"/>
      <c r="S27" s="126"/>
      <c r="T27" s="126"/>
      <c r="U27" s="126"/>
      <c r="V27" s="24"/>
      <c r="W27" s="60"/>
      <c r="X27" s="62"/>
    </row>
    <row r="28" spans="1:24" ht="20.100000000000001" customHeight="1" x14ac:dyDescent="0.2">
      <c r="B28" s="63"/>
      <c r="C28" s="64"/>
      <c r="D28" s="64"/>
      <c r="E28" s="56"/>
      <c r="F28" s="56"/>
      <c r="G28" s="110" t="s">
        <v>4</v>
      </c>
      <c r="H28" s="126" t="str">
        <f>IF(F$16="","",F$16)</f>
        <v/>
      </c>
      <c r="I28" s="126"/>
      <c r="J28" s="126"/>
      <c r="K28" s="126"/>
      <c r="L28" s="126"/>
      <c r="M28" s="126"/>
      <c r="N28" s="7" t="s">
        <v>39</v>
      </c>
      <c r="O28" s="111" t="s">
        <v>5</v>
      </c>
      <c r="P28" s="126" t="str">
        <f>IF(R$17="","",R$17)</f>
        <v/>
      </c>
      <c r="Q28" s="126"/>
      <c r="R28" s="126"/>
      <c r="S28" s="126"/>
      <c r="T28" s="126"/>
      <c r="U28" s="126"/>
      <c r="V28" s="24"/>
      <c r="W28" s="60"/>
      <c r="X28" s="62"/>
    </row>
    <row r="29" spans="1:24" ht="20.100000000000001" customHeight="1" x14ac:dyDescent="0.2">
      <c r="B29" s="63"/>
      <c r="C29" s="64"/>
      <c r="D29" s="64"/>
      <c r="E29" s="56"/>
      <c r="F29" s="56"/>
      <c r="G29" s="110" t="s">
        <v>7</v>
      </c>
      <c r="H29" s="213"/>
      <c r="I29" s="213"/>
      <c r="J29" s="213"/>
      <c r="K29" s="213"/>
      <c r="L29" s="213"/>
      <c r="M29" s="213"/>
      <c r="N29" s="7" t="s">
        <v>39</v>
      </c>
      <c r="O29" s="111" t="s">
        <v>7</v>
      </c>
      <c r="P29" s="213"/>
      <c r="Q29" s="213"/>
      <c r="R29" s="213"/>
      <c r="S29" s="213"/>
      <c r="T29" s="213"/>
      <c r="U29" s="213"/>
      <c r="V29" s="24"/>
      <c r="W29" s="60"/>
      <c r="X29" s="62"/>
    </row>
    <row r="30" spans="1:24" ht="20.100000000000001" customHeight="1" x14ac:dyDescent="0.2">
      <c r="B30" s="63"/>
      <c r="C30" s="64"/>
      <c r="D30" s="64"/>
      <c r="E30" s="64"/>
      <c r="F30" s="56"/>
      <c r="G30" s="110" t="s">
        <v>8</v>
      </c>
      <c r="H30" s="213"/>
      <c r="I30" s="213"/>
      <c r="J30" s="213"/>
      <c r="K30" s="213"/>
      <c r="L30" s="213"/>
      <c r="M30" s="213"/>
      <c r="N30" s="7" t="s">
        <v>39</v>
      </c>
      <c r="O30" s="111" t="s">
        <v>8</v>
      </c>
      <c r="P30" s="213"/>
      <c r="Q30" s="213"/>
      <c r="R30" s="213"/>
      <c r="S30" s="213"/>
      <c r="T30" s="213"/>
      <c r="U30" s="213"/>
      <c r="V30" s="24"/>
      <c r="W30" s="60"/>
      <c r="X30" s="62"/>
    </row>
    <row r="31" spans="1:24" ht="20.100000000000001" customHeight="1" x14ac:dyDescent="0.2">
      <c r="A31" s="106"/>
      <c r="B31" s="63"/>
      <c r="C31" s="56"/>
      <c r="D31" s="56"/>
      <c r="E31" s="56"/>
      <c r="F31" s="56"/>
      <c r="G31" s="110" t="s">
        <v>9</v>
      </c>
      <c r="H31" s="126" t="str">
        <f>IF(F$17="","",F$17)</f>
        <v/>
      </c>
      <c r="I31" s="126"/>
      <c r="J31" s="126"/>
      <c r="K31" s="126"/>
      <c r="L31" s="126"/>
      <c r="M31" s="126"/>
      <c r="N31" s="7" t="s">
        <v>39</v>
      </c>
      <c r="O31" s="111" t="s">
        <v>6</v>
      </c>
      <c r="P31" s="126" t="str">
        <f>IF(R$14="","",R$14)</f>
        <v/>
      </c>
      <c r="Q31" s="126"/>
      <c r="R31" s="126"/>
      <c r="S31" s="126"/>
      <c r="T31" s="126"/>
      <c r="U31" s="126"/>
      <c r="V31" s="24"/>
      <c r="W31" s="60"/>
      <c r="X31" s="62"/>
    </row>
    <row r="32" spans="1:24" ht="20.100000000000001" customHeight="1" x14ac:dyDescent="0.2">
      <c r="B32" s="63"/>
      <c r="C32" s="56"/>
      <c r="D32" s="56"/>
      <c r="E32" s="56"/>
      <c r="F32" s="56"/>
      <c r="G32" s="110" t="s">
        <v>4</v>
      </c>
      <c r="H32" s="126" t="str">
        <f>IF(F$16="","",F$16)</f>
        <v/>
      </c>
      <c r="I32" s="126"/>
      <c r="J32" s="126"/>
      <c r="K32" s="126"/>
      <c r="L32" s="126"/>
      <c r="M32" s="126"/>
      <c r="N32" s="7" t="s">
        <v>39</v>
      </c>
      <c r="O32" s="111" t="s">
        <v>1</v>
      </c>
      <c r="P32" s="126" t="str">
        <f>IF(R$15="","",R$15)</f>
        <v/>
      </c>
      <c r="Q32" s="126"/>
      <c r="R32" s="126"/>
      <c r="S32" s="126"/>
      <c r="T32" s="126"/>
      <c r="U32" s="126"/>
      <c r="V32" s="24"/>
      <c r="W32" s="60"/>
      <c r="X32" s="62"/>
    </row>
    <row r="33" spans="2:24" ht="20.100000000000001" customHeight="1" x14ac:dyDescent="0.2">
      <c r="B33" s="63"/>
      <c r="C33" s="56"/>
      <c r="D33" s="56"/>
      <c r="E33" s="56"/>
      <c r="F33" s="56"/>
      <c r="G33" s="110" t="s">
        <v>0</v>
      </c>
      <c r="H33" s="126" t="str">
        <f>IF(F$14="","",F$14)</f>
        <v/>
      </c>
      <c r="I33" s="126"/>
      <c r="J33" s="126"/>
      <c r="K33" s="126"/>
      <c r="L33" s="126"/>
      <c r="M33" s="126"/>
      <c r="N33" s="7" t="s">
        <v>39</v>
      </c>
      <c r="O33" s="111" t="s">
        <v>5</v>
      </c>
      <c r="P33" s="126" t="str">
        <f>IF(R$17="","",R$17)</f>
        <v/>
      </c>
      <c r="Q33" s="126"/>
      <c r="R33" s="126"/>
      <c r="S33" s="126"/>
      <c r="T33" s="126"/>
      <c r="U33" s="126"/>
      <c r="V33" s="24"/>
      <c r="W33" s="60"/>
      <c r="X33" s="62"/>
    </row>
    <row r="34" spans="2:24" ht="20.100000000000001" customHeight="1" x14ac:dyDescent="0.2">
      <c r="B34" s="63"/>
      <c r="C34" s="64"/>
      <c r="D34" s="64"/>
      <c r="E34" s="56"/>
      <c r="F34" s="56"/>
      <c r="G34" s="110" t="s">
        <v>2</v>
      </c>
      <c r="H34" s="126" t="str">
        <f>IF(F$15="","",F$15)</f>
        <v/>
      </c>
      <c r="I34" s="126"/>
      <c r="J34" s="126"/>
      <c r="K34" s="126"/>
      <c r="L34" s="126"/>
      <c r="M34" s="126"/>
      <c r="N34" s="7" t="s">
        <v>39</v>
      </c>
      <c r="O34" s="111" t="s">
        <v>3</v>
      </c>
      <c r="P34" s="126" t="str">
        <f>IF(R$16="","",R$16)</f>
        <v/>
      </c>
      <c r="Q34" s="126"/>
      <c r="R34" s="126"/>
      <c r="S34" s="126"/>
      <c r="T34" s="126"/>
      <c r="U34" s="126"/>
      <c r="V34" s="24"/>
      <c r="W34" s="60"/>
      <c r="X34" s="62"/>
    </row>
    <row r="35" spans="2:24" ht="20.100000000000001" customHeight="1" x14ac:dyDescent="0.2">
      <c r="B35" s="63"/>
      <c r="C35" s="64"/>
      <c r="D35" s="64"/>
      <c r="E35" s="64"/>
      <c r="F35" s="56"/>
      <c r="G35" s="110" t="s">
        <v>4</v>
      </c>
      <c r="H35" s="126" t="str">
        <f>IF(F$16="","",F$16)</f>
        <v/>
      </c>
      <c r="I35" s="126"/>
      <c r="J35" s="126"/>
      <c r="K35" s="126"/>
      <c r="L35" s="126"/>
      <c r="M35" s="126"/>
      <c r="N35" s="7" t="s">
        <v>39</v>
      </c>
      <c r="O35" s="111" t="s">
        <v>6</v>
      </c>
      <c r="P35" s="126" t="str">
        <f>IF(R$14="","",R$14)</f>
        <v/>
      </c>
      <c r="Q35" s="126"/>
      <c r="R35" s="126"/>
      <c r="S35" s="126"/>
      <c r="T35" s="126"/>
      <c r="U35" s="126"/>
      <c r="V35" s="24"/>
      <c r="W35" s="60"/>
      <c r="X35" s="62"/>
    </row>
    <row r="36" spans="2:24" ht="20.100000000000001" customHeight="1" x14ac:dyDescent="0.2">
      <c r="B36" s="63"/>
      <c r="C36" s="64"/>
      <c r="D36" s="64"/>
      <c r="E36" s="64"/>
      <c r="F36" s="56"/>
      <c r="G36" s="110" t="s">
        <v>9</v>
      </c>
      <c r="H36" s="126" t="str">
        <f>IF(F$17="","",F$17)</f>
        <v/>
      </c>
      <c r="I36" s="126"/>
      <c r="J36" s="126"/>
      <c r="K36" s="126"/>
      <c r="L36" s="126"/>
      <c r="M36" s="126"/>
      <c r="N36" s="7" t="s">
        <v>39</v>
      </c>
      <c r="O36" s="111" t="s">
        <v>1</v>
      </c>
      <c r="P36" s="126" t="str">
        <f>IF(R$15="","",R$15)</f>
        <v/>
      </c>
      <c r="Q36" s="126"/>
      <c r="R36" s="126"/>
      <c r="S36" s="126"/>
      <c r="T36" s="126"/>
      <c r="U36" s="126"/>
      <c r="V36" s="24"/>
      <c r="W36" s="60"/>
      <c r="X36" s="62"/>
    </row>
    <row r="37" spans="2:24" ht="20.100000000000001" customHeight="1" x14ac:dyDescent="0.2">
      <c r="B37" s="63"/>
      <c r="C37" s="56"/>
      <c r="D37" s="56"/>
      <c r="E37" s="56"/>
      <c r="F37" s="56"/>
      <c r="G37" s="110" t="s">
        <v>0</v>
      </c>
      <c r="H37" s="126" t="str">
        <f>IF(F$14="","",F$14)</f>
        <v/>
      </c>
      <c r="I37" s="126"/>
      <c r="J37" s="126"/>
      <c r="K37" s="126"/>
      <c r="L37" s="126"/>
      <c r="M37" s="126"/>
      <c r="N37" s="7" t="s">
        <v>39</v>
      </c>
      <c r="O37" s="111" t="s">
        <v>3</v>
      </c>
      <c r="P37" s="126" t="str">
        <f>IF(R$16="","",R$16)</f>
        <v/>
      </c>
      <c r="Q37" s="126"/>
      <c r="R37" s="126"/>
      <c r="S37" s="126"/>
      <c r="T37" s="126"/>
      <c r="U37" s="126"/>
      <c r="V37" s="24"/>
      <c r="W37" s="60"/>
      <c r="X37" s="62"/>
    </row>
    <row r="38" spans="2:24" ht="20.100000000000001" customHeight="1" x14ac:dyDescent="0.2">
      <c r="B38" s="65"/>
      <c r="C38" s="66"/>
      <c r="D38" s="66"/>
      <c r="E38" s="66"/>
      <c r="F38" s="56"/>
      <c r="G38" s="110" t="s">
        <v>2</v>
      </c>
      <c r="H38" s="126" t="str">
        <f>IF(F$15="","",F$15)</f>
        <v/>
      </c>
      <c r="I38" s="126"/>
      <c r="J38" s="126"/>
      <c r="K38" s="126"/>
      <c r="L38" s="126"/>
      <c r="M38" s="126"/>
      <c r="N38" s="7" t="s">
        <v>39</v>
      </c>
      <c r="O38" s="111" t="s">
        <v>5</v>
      </c>
      <c r="P38" s="126" t="str">
        <f>IF(R$17="","",R$17)</f>
        <v/>
      </c>
      <c r="Q38" s="126"/>
      <c r="R38" s="126"/>
      <c r="S38" s="126"/>
      <c r="T38" s="126"/>
      <c r="U38" s="126"/>
      <c r="V38" s="24"/>
      <c r="W38" s="60"/>
      <c r="X38" s="62"/>
    </row>
    <row r="39" spans="2:24" ht="18" customHeight="1" thickBot="1" x14ac:dyDescent="0.25">
      <c r="B39" s="178"/>
      <c r="C39" s="179"/>
      <c r="D39" s="179"/>
      <c r="E39" s="179"/>
      <c r="F39" s="180"/>
      <c r="G39" s="214" t="s">
        <v>40</v>
      </c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5"/>
      <c r="W39" s="104">
        <f>SUM(W21:W38)</f>
        <v>0</v>
      </c>
      <c r="X39" s="104">
        <f>SUM(X21:X38)</f>
        <v>0</v>
      </c>
    </row>
    <row r="40" spans="2:24" ht="9.9499999999999993" customHeight="1" thickBot="1" x14ac:dyDescent="0.25">
      <c r="B40" s="8"/>
      <c r="J40" s="25"/>
      <c r="K40" s="25"/>
    </row>
    <row r="41" spans="2:24" ht="20.100000000000001" customHeight="1" x14ac:dyDescent="0.2">
      <c r="B41" s="68"/>
      <c r="C41" s="69" t="s">
        <v>16</v>
      </c>
      <c r="E41" s="216" t="s">
        <v>41</v>
      </c>
      <c r="F41" s="217"/>
      <c r="G41" s="218"/>
      <c r="H41" s="216" t="s">
        <v>42</v>
      </c>
      <c r="I41" s="217"/>
      <c r="J41" s="218"/>
      <c r="K41" s="199" t="s">
        <v>43</v>
      </c>
      <c r="L41" s="200"/>
      <c r="M41" s="200"/>
      <c r="N41" s="200"/>
      <c r="O41" s="200"/>
      <c r="P41" s="200"/>
      <c r="Q41" s="201"/>
      <c r="R41" s="129">
        <f>W39</f>
        <v>0</v>
      </c>
      <c r="T41" s="25" t="s">
        <v>50</v>
      </c>
      <c r="W41" s="112" t="s">
        <v>67</v>
      </c>
      <c r="X41" s="112" t="s">
        <v>51</v>
      </c>
    </row>
    <row r="42" spans="2:24" ht="20.100000000000001" customHeight="1" thickBot="1" x14ac:dyDescent="0.25">
      <c r="B42" s="68"/>
      <c r="C42" s="69" t="s">
        <v>54</v>
      </c>
      <c r="E42" s="16" t="s">
        <v>55</v>
      </c>
      <c r="F42" s="71"/>
      <c r="G42" s="72"/>
      <c r="H42" s="16" t="s">
        <v>55</v>
      </c>
      <c r="I42" s="73"/>
      <c r="J42" s="12"/>
      <c r="K42" s="196" t="str">
        <f>IF(G12="","",G12)</f>
        <v/>
      </c>
      <c r="L42" s="197"/>
      <c r="M42" s="197"/>
      <c r="N42" s="197"/>
      <c r="O42" s="197"/>
      <c r="P42" s="197"/>
      <c r="Q42" s="198"/>
      <c r="R42" s="130"/>
      <c r="W42" s="113" t="s">
        <v>44</v>
      </c>
      <c r="X42" s="113" t="s">
        <v>44</v>
      </c>
    </row>
    <row r="43" spans="2:24" ht="20.100000000000001" customHeight="1" x14ac:dyDescent="0.2">
      <c r="B43" s="68"/>
      <c r="C43" s="69" t="s">
        <v>56</v>
      </c>
      <c r="E43" s="11"/>
      <c r="F43" s="9"/>
      <c r="G43" s="12"/>
      <c r="H43" s="11"/>
      <c r="I43" s="9"/>
      <c r="J43" s="12"/>
      <c r="K43" s="199" t="s">
        <v>43</v>
      </c>
      <c r="L43" s="200"/>
      <c r="M43" s="200"/>
      <c r="N43" s="200"/>
      <c r="O43" s="200"/>
      <c r="P43" s="200"/>
      <c r="Q43" s="201"/>
      <c r="R43" s="129">
        <f>X39</f>
        <v>0</v>
      </c>
      <c r="W43" s="127"/>
      <c r="X43" s="127"/>
    </row>
    <row r="44" spans="2:24" ht="20.100000000000001" customHeight="1" thickBot="1" x14ac:dyDescent="0.25">
      <c r="B44" s="68"/>
      <c r="C44" s="69" t="s">
        <v>57</v>
      </c>
      <c r="E44" s="168" t="s">
        <v>45</v>
      </c>
      <c r="F44" s="169"/>
      <c r="G44" s="170"/>
      <c r="H44" s="168" t="s">
        <v>45</v>
      </c>
      <c r="I44" s="169"/>
      <c r="J44" s="170"/>
      <c r="K44" s="202" t="str">
        <f>IF(S12="","",S12)</f>
        <v/>
      </c>
      <c r="L44" s="203"/>
      <c r="M44" s="203"/>
      <c r="N44" s="203"/>
      <c r="O44" s="203"/>
      <c r="P44" s="203"/>
      <c r="Q44" s="204"/>
      <c r="R44" s="130"/>
      <c r="W44" s="128"/>
      <c r="X44" s="128"/>
    </row>
    <row r="45" spans="2:24" ht="18" customHeight="1" x14ac:dyDescent="0.2">
      <c r="H45" s="193"/>
      <c r="I45" s="193"/>
      <c r="K45" s="114"/>
      <c r="L45" s="91"/>
      <c r="M45" s="194" t="s">
        <v>59</v>
      </c>
      <c r="N45" s="194"/>
      <c r="O45" s="91"/>
      <c r="P45" s="91"/>
      <c r="Q45" s="91"/>
      <c r="T45" s="191"/>
      <c r="U45" s="192"/>
      <c r="V45" s="192"/>
    </row>
    <row r="46" spans="2:24" ht="18" customHeight="1" x14ac:dyDescent="0.2">
      <c r="K46" s="115"/>
      <c r="L46" s="116"/>
      <c r="M46" s="195"/>
      <c r="N46" s="195"/>
      <c r="O46" s="116"/>
      <c r="P46" s="116"/>
      <c r="Q46" s="116"/>
      <c r="T46" s="192"/>
      <c r="U46" s="192"/>
      <c r="V46" s="192"/>
    </row>
    <row r="47" spans="2:24" ht="15" customHeight="1" x14ac:dyDescent="0.2">
      <c r="H47" s="76"/>
      <c r="I47" s="76"/>
      <c r="K47" s="115"/>
      <c r="L47" s="116"/>
      <c r="M47" s="195"/>
      <c r="N47" s="195"/>
      <c r="O47" s="116"/>
      <c r="P47" s="116"/>
      <c r="Q47" s="116"/>
      <c r="T47" s="192"/>
      <c r="U47" s="192"/>
      <c r="V47" s="192"/>
    </row>
    <row r="48" spans="2:24" ht="15" customHeight="1" x14ac:dyDescent="0.2">
      <c r="H48" s="76"/>
      <c r="I48" s="76"/>
      <c r="M48" s="185" t="s">
        <v>52</v>
      </c>
      <c r="N48" s="185"/>
      <c r="T48" s="192"/>
      <c r="U48" s="192"/>
      <c r="V48" s="192"/>
    </row>
  </sheetData>
  <mergeCells count="105">
    <mergeCell ref="M48:N48"/>
    <mergeCell ref="B8:L8"/>
    <mergeCell ref="N8:P8"/>
    <mergeCell ref="Q8:S8"/>
    <mergeCell ref="H21:M21"/>
    <mergeCell ref="P21:U21"/>
    <mergeCell ref="T45:V48"/>
    <mergeCell ref="H44:J44"/>
    <mergeCell ref="H45:I45"/>
    <mergeCell ref="M45:N47"/>
    <mergeCell ref="K42:Q42"/>
    <mergeCell ref="K43:Q43"/>
    <mergeCell ref="H24:M24"/>
    <mergeCell ref="P24:U24"/>
    <mergeCell ref="P26:U26"/>
    <mergeCell ref="K44:Q44"/>
    <mergeCell ref="P34:U34"/>
    <mergeCell ref="H25:M25"/>
    <mergeCell ref="T8:X8"/>
    <mergeCell ref="Q12:R12"/>
    <mergeCell ref="S12:X12"/>
    <mergeCell ref="G19:U20"/>
    <mergeCell ref="N17:P17"/>
    <mergeCell ref="W19:X19"/>
    <mergeCell ref="H37:M37"/>
    <mergeCell ref="H34:M34"/>
    <mergeCell ref="A1:A16"/>
    <mergeCell ref="B6:L6"/>
    <mergeCell ref="B7:L7"/>
    <mergeCell ref="B2:X2"/>
    <mergeCell ref="B3:X3"/>
    <mergeCell ref="H23:M23"/>
    <mergeCell ref="E44:G44"/>
    <mergeCell ref="B17:D17"/>
    <mergeCell ref="C12:D12"/>
    <mergeCell ref="E12:F12"/>
    <mergeCell ref="G12:L12"/>
    <mergeCell ref="B39:F39"/>
    <mergeCell ref="B19:F19"/>
    <mergeCell ref="B13:D13"/>
    <mergeCell ref="E13:I13"/>
    <mergeCell ref="P22:U22"/>
    <mergeCell ref="Q13:U13"/>
    <mergeCell ref="N9:P9"/>
    <mergeCell ref="N15:P15"/>
    <mergeCell ref="N16:P16"/>
    <mergeCell ref="P25:U25"/>
    <mergeCell ref="H26:M26"/>
    <mergeCell ref="B4:X4"/>
    <mergeCell ref="V5:X5"/>
    <mergeCell ref="P23:U23"/>
    <mergeCell ref="N13:P13"/>
    <mergeCell ref="Q9:S9"/>
    <mergeCell ref="N10:S10"/>
    <mergeCell ref="N14:P14"/>
    <mergeCell ref="O12:P12"/>
    <mergeCell ref="B14:D14"/>
    <mergeCell ref="H22:M22"/>
    <mergeCell ref="X43:X44"/>
    <mergeCell ref="W43:W44"/>
    <mergeCell ref="R41:R42"/>
    <mergeCell ref="R43:R44"/>
    <mergeCell ref="N6:O6"/>
    <mergeCell ref="O7:P7"/>
    <mergeCell ref="R7:S7"/>
    <mergeCell ref="U6:X6"/>
    <mergeCell ref="W7:X7"/>
    <mergeCell ref="R14:U14"/>
    <mergeCell ref="R15:U15"/>
    <mergeCell ref="R16:U16"/>
    <mergeCell ref="R17:U17"/>
    <mergeCell ref="P29:U29"/>
    <mergeCell ref="P33:U33"/>
    <mergeCell ref="P37:U37"/>
    <mergeCell ref="P30:U30"/>
    <mergeCell ref="G39:V39"/>
    <mergeCell ref="K41:Q41"/>
    <mergeCell ref="E41:G41"/>
    <mergeCell ref="H41:J41"/>
    <mergeCell ref="H38:M38"/>
    <mergeCell ref="P38:U38"/>
    <mergeCell ref="H35:M35"/>
    <mergeCell ref="B9:G9"/>
    <mergeCell ref="H9:I9"/>
    <mergeCell ref="J9:L9"/>
    <mergeCell ref="H31:M31"/>
    <mergeCell ref="H36:M36"/>
    <mergeCell ref="P31:U31"/>
    <mergeCell ref="P32:U32"/>
    <mergeCell ref="P36:U36"/>
    <mergeCell ref="P27:U27"/>
    <mergeCell ref="P28:U28"/>
    <mergeCell ref="B15:D15"/>
    <mergeCell ref="B16:D16"/>
    <mergeCell ref="F14:I14"/>
    <mergeCell ref="F15:I15"/>
    <mergeCell ref="F16:I16"/>
    <mergeCell ref="F17:I17"/>
    <mergeCell ref="H29:M29"/>
    <mergeCell ref="H33:M33"/>
    <mergeCell ref="H30:M30"/>
    <mergeCell ref="H28:M28"/>
    <mergeCell ref="H32:M32"/>
    <mergeCell ref="H27:M27"/>
    <mergeCell ref="P35:U35"/>
  </mergeCells>
  <phoneticPr fontId="20" type="noConversion"/>
  <hyperlinks>
    <hyperlink ref="M45" r:id="rId1" display="www.fftt.com"/>
    <hyperlink ref="M48" r:id="rId2"/>
  </hyperlinks>
  <printOptions horizontalCentered="1" verticalCentered="1"/>
  <pageMargins left="0" right="0" top="0.19685039370078741" bottom="0.19685039370078741" header="0.19685039370078741" footer="0"/>
  <pageSetup paperSize="9" scale="65" orientation="landscape" horizontalDpi="300" verticalDpi="300" r:id="rId3"/>
  <headerFooter alignWithMargins="0">
    <oddHeader>&amp;R&amp;"Arial,Gras"&amp;12 &amp;10JA/05/ 133</oddHeader>
    <oddFooter>&amp;L&amp;"Arial,Gras"F.F.T.T./C.F.A./I.F.E.F.&amp;C&amp;"Arial,Gras"&amp;A&amp;R&amp;"Arial,Gras" &amp;F
mise à jour : 05-2009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X52"/>
  <sheetViews>
    <sheetView showGridLines="0" zoomScale="85" zoomScaleNormal="85" workbookViewId="0">
      <selection activeCell="C23" sqref="C23"/>
    </sheetView>
  </sheetViews>
  <sheetFormatPr baseColWidth="10" defaultColWidth="9.7109375" defaultRowHeight="18" customHeight="1" x14ac:dyDescent="0.2"/>
  <cols>
    <col min="1" max="1" width="10.7109375" style="100" customWidth="1"/>
    <col min="2" max="9" width="9.7109375" style="25" customWidth="1"/>
    <col min="10" max="11" width="9.7109375" style="26" customWidth="1"/>
    <col min="12" max="22" width="9.7109375" style="25" customWidth="1"/>
    <col min="23" max="24" width="10.85546875" style="25" customWidth="1"/>
    <col min="25" max="16384" width="9.7109375" style="25"/>
  </cols>
  <sheetData>
    <row r="1" spans="1:24" ht="4.5" customHeight="1" x14ac:dyDescent="0.2">
      <c r="A1" s="159"/>
    </row>
    <row r="2" spans="1:24" ht="18" customHeight="1" x14ac:dyDescent="0.2">
      <c r="A2" s="160"/>
      <c r="B2" s="148" t="s">
        <v>18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</row>
    <row r="3" spans="1:24" ht="5.25" customHeight="1" x14ac:dyDescent="0.2">
      <c r="A3" s="160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</row>
    <row r="4" spans="1:24" ht="20.100000000000001" customHeight="1" x14ac:dyDescent="0.2">
      <c r="A4" s="160"/>
      <c r="B4" s="148" t="s">
        <v>19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</row>
    <row r="5" spans="1:24" ht="12.75" customHeight="1" x14ac:dyDescent="0.2">
      <c r="A5" s="160"/>
      <c r="B5" s="1"/>
      <c r="J5" s="25"/>
      <c r="K5" s="25"/>
      <c r="V5" s="149" t="s">
        <v>64</v>
      </c>
      <c r="W5" s="149"/>
      <c r="X5" s="149"/>
    </row>
    <row r="6" spans="1:24" ht="18" customHeight="1" x14ac:dyDescent="0.2">
      <c r="A6" s="160"/>
      <c r="B6" s="154" t="s">
        <v>20</v>
      </c>
      <c r="C6" s="163"/>
      <c r="D6" s="163"/>
      <c r="E6" s="163"/>
      <c r="F6" s="163"/>
      <c r="G6" s="163"/>
      <c r="H6" s="163"/>
      <c r="I6" s="163"/>
      <c r="J6" s="163"/>
      <c r="K6" s="163"/>
      <c r="L6" s="164"/>
      <c r="N6" s="13" t="s">
        <v>58</v>
      </c>
      <c r="O6" s="27"/>
      <c r="P6" s="27"/>
      <c r="Q6" s="27"/>
      <c r="R6" s="27"/>
      <c r="S6" s="28"/>
      <c r="T6" s="17" t="s">
        <v>21</v>
      </c>
      <c r="U6" s="18"/>
      <c r="V6" s="18"/>
      <c r="W6" s="18"/>
      <c r="X6" s="19"/>
    </row>
    <row r="7" spans="1:24" ht="18" customHeight="1" x14ac:dyDescent="0.2">
      <c r="A7" s="160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6"/>
      <c r="N7" s="29" t="s">
        <v>17</v>
      </c>
      <c r="O7" s="30"/>
      <c r="P7" s="77"/>
      <c r="Q7" s="131" t="s">
        <v>24</v>
      </c>
      <c r="R7" s="132"/>
      <c r="S7" s="227"/>
      <c r="T7" s="228" t="s">
        <v>61</v>
      </c>
      <c r="U7" s="229"/>
      <c r="V7" s="228" t="s">
        <v>22</v>
      </c>
      <c r="W7" s="230"/>
      <c r="X7" s="229"/>
    </row>
    <row r="8" spans="1:24" ht="18" customHeight="1" x14ac:dyDescent="0.2">
      <c r="A8" s="160"/>
      <c r="B8" s="165"/>
      <c r="C8" s="165"/>
      <c r="D8" s="165"/>
      <c r="E8" s="165"/>
      <c r="F8" s="165"/>
      <c r="G8" s="165"/>
      <c r="H8" s="186"/>
      <c r="I8" s="186"/>
      <c r="J8" s="186"/>
      <c r="K8" s="186"/>
      <c r="L8" s="187"/>
      <c r="N8" s="188" t="s">
        <v>25</v>
      </c>
      <c r="O8" s="189"/>
      <c r="P8" s="190"/>
      <c r="Q8" s="188" t="s">
        <v>26</v>
      </c>
      <c r="R8" s="189"/>
      <c r="S8" s="190"/>
      <c r="T8" s="188" t="s">
        <v>27</v>
      </c>
      <c r="U8" s="189"/>
      <c r="V8" s="189"/>
      <c r="W8" s="189"/>
      <c r="X8" s="190"/>
    </row>
    <row r="9" spans="1:24" ht="18" customHeight="1" x14ac:dyDescent="0.2">
      <c r="A9" s="160"/>
      <c r="B9" s="31"/>
      <c r="C9" s="31"/>
      <c r="D9" s="31"/>
      <c r="E9" s="31"/>
      <c r="F9" s="31"/>
      <c r="G9" s="31"/>
      <c r="H9" s="228" t="s">
        <v>23</v>
      </c>
      <c r="I9" s="230"/>
      <c r="J9" s="230"/>
      <c r="K9" s="22"/>
      <c r="L9" s="32"/>
      <c r="N9" s="234"/>
      <c r="O9" s="235"/>
      <c r="P9" s="236"/>
      <c r="Q9" s="234"/>
      <c r="R9" s="235"/>
      <c r="S9" s="236"/>
      <c r="T9" s="234"/>
      <c r="U9" s="235"/>
      <c r="V9" s="235"/>
      <c r="W9" s="235"/>
      <c r="X9" s="236"/>
    </row>
    <row r="10" spans="1:24" ht="12.75" customHeight="1" x14ac:dyDescent="0.2">
      <c r="A10" s="160"/>
      <c r="B10" s="34"/>
      <c r="C10" s="34"/>
      <c r="D10" s="34"/>
      <c r="E10" s="34"/>
      <c r="F10" s="34"/>
      <c r="G10" s="34"/>
      <c r="J10" s="25"/>
      <c r="K10" s="25"/>
      <c r="N10" s="156" t="s">
        <v>30</v>
      </c>
      <c r="O10" s="156"/>
      <c r="P10" s="156"/>
      <c r="Q10" s="156"/>
      <c r="R10" s="156"/>
      <c r="S10" s="156"/>
    </row>
    <row r="11" spans="1:24" ht="6" customHeight="1" thickBot="1" x14ac:dyDescent="0.25">
      <c r="A11" s="160"/>
    </row>
    <row r="12" spans="1:24" ht="18" customHeight="1" thickTop="1" x14ac:dyDescent="0.2">
      <c r="A12" s="161"/>
      <c r="B12" s="35" t="s">
        <v>31</v>
      </c>
      <c r="C12" s="157"/>
      <c r="D12" s="158"/>
      <c r="E12" s="219" t="s">
        <v>32</v>
      </c>
      <c r="F12" s="220"/>
      <c r="G12" s="176"/>
      <c r="H12" s="176"/>
      <c r="I12" s="176"/>
      <c r="J12" s="176"/>
      <c r="K12" s="176"/>
      <c r="L12" s="177"/>
      <c r="M12" s="20"/>
      <c r="N12" s="35" t="s">
        <v>31</v>
      </c>
      <c r="O12" s="157"/>
      <c r="P12" s="158"/>
      <c r="Q12" s="225" t="s">
        <v>32</v>
      </c>
      <c r="R12" s="226"/>
      <c r="S12" s="205"/>
      <c r="T12" s="205"/>
      <c r="U12" s="205"/>
      <c r="V12" s="205"/>
      <c r="W12" s="205"/>
      <c r="X12" s="206"/>
    </row>
    <row r="13" spans="1:24" ht="18" customHeight="1" x14ac:dyDescent="0.2">
      <c r="A13" s="161"/>
      <c r="B13" s="150" t="s">
        <v>33</v>
      </c>
      <c r="C13" s="151"/>
      <c r="D13" s="152"/>
      <c r="E13" s="184" t="s">
        <v>34</v>
      </c>
      <c r="F13" s="151"/>
      <c r="G13" s="151"/>
      <c r="H13" s="151"/>
      <c r="I13" s="151"/>
      <c r="J13" s="14" t="s">
        <v>35</v>
      </c>
      <c r="K13" s="78" t="s">
        <v>53</v>
      </c>
      <c r="L13" s="15" t="s">
        <v>56</v>
      </c>
      <c r="M13" s="36"/>
      <c r="N13" s="150" t="s">
        <v>33</v>
      </c>
      <c r="O13" s="151"/>
      <c r="P13" s="152"/>
      <c r="Q13" s="184" t="s">
        <v>34</v>
      </c>
      <c r="R13" s="151"/>
      <c r="S13" s="151"/>
      <c r="T13" s="151"/>
      <c r="U13" s="151"/>
      <c r="V13" s="14" t="s">
        <v>35</v>
      </c>
      <c r="W13" s="78" t="s">
        <v>53</v>
      </c>
      <c r="X13" s="15" t="s">
        <v>56</v>
      </c>
    </row>
    <row r="14" spans="1:24" ht="20.100000000000001" customHeight="1" x14ac:dyDescent="0.2">
      <c r="A14" s="161"/>
      <c r="B14" s="139"/>
      <c r="C14" s="140"/>
      <c r="D14" s="141"/>
      <c r="E14" s="2" t="s">
        <v>0</v>
      </c>
      <c r="F14" s="40"/>
      <c r="G14" s="41"/>
      <c r="H14" s="42"/>
      <c r="I14" s="42"/>
      <c r="J14" s="43"/>
      <c r="K14" s="44"/>
      <c r="L14" s="45"/>
      <c r="M14" s="36"/>
      <c r="N14" s="139"/>
      <c r="O14" s="140"/>
      <c r="P14" s="141"/>
      <c r="Q14" s="2" t="s">
        <v>1</v>
      </c>
      <c r="R14" s="40"/>
      <c r="S14" s="41"/>
      <c r="T14" s="41"/>
      <c r="U14" s="41"/>
      <c r="V14" s="43"/>
      <c r="W14" s="43"/>
      <c r="X14" s="84"/>
    </row>
    <row r="15" spans="1:24" ht="20.100000000000001" customHeight="1" x14ac:dyDescent="0.2">
      <c r="A15" s="161"/>
      <c r="B15" s="37"/>
      <c r="C15" s="38"/>
      <c r="D15" s="39"/>
      <c r="E15" s="3" t="s">
        <v>2</v>
      </c>
      <c r="F15" s="40"/>
      <c r="G15" s="41"/>
      <c r="H15" s="42"/>
      <c r="I15" s="42"/>
      <c r="J15" s="43"/>
      <c r="K15" s="44"/>
      <c r="L15" s="45"/>
      <c r="M15" s="36"/>
      <c r="N15" s="37"/>
      <c r="O15" s="38"/>
      <c r="P15" s="39"/>
      <c r="Q15" s="3" t="s">
        <v>3</v>
      </c>
      <c r="R15" s="40"/>
      <c r="S15" s="41"/>
      <c r="T15" s="41"/>
      <c r="U15" s="41"/>
      <c r="V15" s="43"/>
      <c r="W15" s="44"/>
      <c r="X15" s="45"/>
    </row>
    <row r="16" spans="1:24" ht="20.100000000000001" customHeight="1" x14ac:dyDescent="0.2">
      <c r="A16" s="162"/>
      <c r="B16" s="37"/>
      <c r="C16" s="38"/>
      <c r="D16" s="39"/>
      <c r="E16" s="3" t="s">
        <v>4</v>
      </c>
      <c r="F16" s="40"/>
      <c r="G16" s="41"/>
      <c r="H16" s="42"/>
      <c r="I16" s="42"/>
      <c r="J16" s="43"/>
      <c r="K16" s="44"/>
      <c r="L16" s="45"/>
      <c r="M16" s="36"/>
      <c r="N16" s="37"/>
      <c r="O16" s="38"/>
      <c r="P16" s="39"/>
      <c r="Q16" s="3" t="s">
        <v>5</v>
      </c>
      <c r="R16" s="40"/>
      <c r="S16" s="41"/>
      <c r="T16" s="41"/>
      <c r="U16" s="41"/>
      <c r="V16" s="43"/>
      <c r="W16" s="44"/>
      <c r="X16" s="45"/>
    </row>
    <row r="17" spans="1:24" ht="20.100000000000001" customHeight="1" x14ac:dyDescent="0.2">
      <c r="A17" s="102"/>
      <c r="B17" s="85"/>
      <c r="C17" s="86"/>
      <c r="D17" s="87"/>
      <c r="E17" s="3" t="s">
        <v>9</v>
      </c>
      <c r="F17" s="40"/>
      <c r="G17" s="42"/>
      <c r="H17" s="42"/>
      <c r="I17" s="42"/>
      <c r="J17" s="43"/>
      <c r="K17" s="44"/>
      <c r="L17" s="45"/>
      <c r="M17" s="36"/>
      <c r="N17" s="139"/>
      <c r="O17" s="140"/>
      <c r="P17" s="141"/>
      <c r="Q17" s="3" t="s">
        <v>10</v>
      </c>
      <c r="R17" s="40"/>
      <c r="S17" s="41"/>
      <c r="T17" s="41"/>
      <c r="U17" s="41"/>
      <c r="V17" s="43"/>
      <c r="W17" s="44"/>
      <c r="X17" s="45"/>
    </row>
    <row r="18" spans="1:24" ht="20.100000000000001" customHeight="1" x14ac:dyDescent="0.2">
      <c r="A18" s="102"/>
      <c r="B18" s="139"/>
      <c r="C18" s="140"/>
      <c r="D18" s="141"/>
      <c r="E18" s="3" t="s">
        <v>11</v>
      </c>
      <c r="F18" s="40"/>
      <c r="G18" s="42"/>
      <c r="H18" s="42"/>
      <c r="I18" s="42"/>
      <c r="J18" s="43"/>
      <c r="K18" s="44"/>
      <c r="L18" s="45"/>
      <c r="M18" s="36"/>
      <c r="N18" s="139"/>
      <c r="O18" s="140"/>
      <c r="P18" s="141"/>
      <c r="Q18" s="3" t="s">
        <v>12</v>
      </c>
      <c r="R18" s="40"/>
      <c r="S18" s="41"/>
      <c r="T18" s="41"/>
      <c r="U18" s="41"/>
      <c r="V18" s="43"/>
      <c r="W18" s="44"/>
      <c r="X18" s="45"/>
    </row>
    <row r="19" spans="1:24" ht="20.100000000000001" customHeight="1" thickBot="1" x14ac:dyDescent="0.25">
      <c r="A19" s="102"/>
      <c r="B19" s="171"/>
      <c r="C19" s="172"/>
      <c r="D19" s="173"/>
      <c r="E19" s="4" t="s">
        <v>13</v>
      </c>
      <c r="F19" s="46"/>
      <c r="G19" s="47"/>
      <c r="H19" s="47"/>
      <c r="I19" s="47"/>
      <c r="J19" s="48"/>
      <c r="K19" s="49"/>
      <c r="L19" s="50"/>
      <c r="M19" s="36"/>
      <c r="N19" s="171"/>
      <c r="O19" s="172"/>
      <c r="P19" s="173"/>
      <c r="Q19" s="4" t="s">
        <v>14</v>
      </c>
      <c r="R19" s="46"/>
      <c r="S19" s="51"/>
      <c r="T19" s="51"/>
      <c r="U19" s="51"/>
      <c r="V19" s="48"/>
      <c r="W19" s="49"/>
      <c r="X19" s="50"/>
    </row>
    <row r="20" spans="1:24" ht="9.9499999999999993" customHeight="1" thickTop="1" thickBot="1" x14ac:dyDescent="0.25">
      <c r="A20" s="102"/>
      <c r="B20" s="5"/>
      <c r="J20" s="25"/>
      <c r="K20" s="25"/>
    </row>
    <row r="21" spans="1:24" ht="18" customHeight="1" x14ac:dyDescent="0.2">
      <c r="A21" s="102"/>
      <c r="B21" s="181" t="s">
        <v>36</v>
      </c>
      <c r="C21" s="182"/>
      <c r="D21" s="182"/>
      <c r="E21" s="182"/>
      <c r="F21" s="183"/>
      <c r="G21" s="207" t="s">
        <v>37</v>
      </c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52"/>
      <c r="W21" s="238" t="s">
        <v>38</v>
      </c>
      <c r="X21" s="239"/>
    </row>
    <row r="22" spans="1:24" ht="18" customHeight="1" x14ac:dyDescent="0.2">
      <c r="A22" s="99"/>
      <c r="B22" s="53">
        <v>1</v>
      </c>
      <c r="C22" s="6">
        <v>2</v>
      </c>
      <c r="D22" s="6">
        <v>3</v>
      </c>
      <c r="E22" s="6">
        <v>4</v>
      </c>
      <c r="F22" s="6">
        <v>5</v>
      </c>
      <c r="G22" s="209"/>
      <c r="H22" s="210"/>
      <c r="I22" s="210"/>
      <c r="J22" s="210"/>
      <c r="K22" s="210"/>
      <c r="L22" s="210"/>
      <c r="M22" s="210"/>
      <c r="N22" s="210"/>
      <c r="O22" s="197"/>
      <c r="P22" s="197"/>
      <c r="Q22" s="197"/>
      <c r="R22" s="197"/>
      <c r="S22" s="197"/>
      <c r="T22" s="197"/>
      <c r="U22" s="197"/>
      <c r="V22" s="54"/>
      <c r="W22" s="23" t="s">
        <v>46</v>
      </c>
      <c r="X22" s="79" t="s">
        <v>47</v>
      </c>
    </row>
    <row r="23" spans="1:24" ht="20.100000000000001" customHeight="1" x14ac:dyDescent="0.2">
      <c r="B23" s="55"/>
      <c r="C23" s="56"/>
      <c r="D23" s="56"/>
      <c r="E23" s="56"/>
      <c r="F23" s="56"/>
      <c r="G23" s="57" t="s">
        <v>0</v>
      </c>
      <c r="H23" s="224"/>
      <c r="I23" s="224"/>
      <c r="J23" s="224"/>
      <c r="K23" s="224"/>
      <c r="L23" s="224"/>
      <c r="M23" s="224"/>
      <c r="N23" s="7" t="s">
        <v>15</v>
      </c>
      <c r="O23" s="59" t="s">
        <v>1</v>
      </c>
      <c r="P23" s="224"/>
      <c r="Q23" s="224"/>
      <c r="R23" s="224"/>
      <c r="S23" s="224"/>
      <c r="T23" s="224"/>
      <c r="U23" s="224"/>
      <c r="V23" s="60"/>
      <c r="W23" s="61"/>
      <c r="X23" s="88"/>
    </row>
    <row r="24" spans="1:24" ht="20.100000000000001" customHeight="1" x14ac:dyDescent="0.2">
      <c r="B24" s="55"/>
      <c r="C24" s="56"/>
      <c r="D24" s="56"/>
      <c r="E24" s="56"/>
      <c r="F24" s="56"/>
      <c r="G24" s="57" t="s">
        <v>9</v>
      </c>
      <c r="H24" s="224"/>
      <c r="I24" s="224"/>
      <c r="J24" s="224"/>
      <c r="K24" s="224"/>
      <c r="L24" s="224"/>
      <c r="M24" s="224"/>
      <c r="N24" s="7" t="s">
        <v>39</v>
      </c>
      <c r="O24" s="59" t="s">
        <v>10</v>
      </c>
      <c r="P24" s="224"/>
      <c r="Q24" s="224"/>
      <c r="R24" s="224"/>
      <c r="S24" s="224"/>
      <c r="T24" s="224"/>
      <c r="U24" s="224"/>
      <c r="V24" s="60"/>
      <c r="W24" s="61"/>
      <c r="X24" s="88"/>
    </row>
    <row r="25" spans="1:24" ht="20.100000000000001" customHeight="1" x14ac:dyDescent="0.2">
      <c r="A25" s="101"/>
      <c r="B25" s="63"/>
      <c r="C25" s="64"/>
      <c r="D25" s="64"/>
      <c r="E25" s="64"/>
      <c r="F25" s="64"/>
      <c r="G25" s="57" t="s">
        <v>2</v>
      </c>
      <c r="H25" s="224"/>
      <c r="I25" s="224"/>
      <c r="J25" s="224"/>
      <c r="K25" s="224"/>
      <c r="L25" s="224"/>
      <c r="M25" s="224"/>
      <c r="N25" s="7" t="s">
        <v>39</v>
      </c>
      <c r="O25" s="59" t="s">
        <v>3</v>
      </c>
      <c r="P25" s="224"/>
      <c r="Q25" s="224"/>
      <c r="R25" s="224"/>
      <c r="S25" s="224"/>
      <c r="T25" s="224"/>
      <c r="U25" s="224"/>
      <c r="V25" s="60"/>
      <c r="W25" s="61"/>
      <c r="X25" s="88"/>
    </row>
    <row r="26" spans="1:24" ht="20.100000000000001" customHeight="1" x14ac:dyDescent="0.2">
      <c r="B26" s="63"/>
      <c r="C26" s="64"/>
      <c r="D26" s="64"/>
      <c r="E26" s="56"/>
      <c r="F26" s="56"/>
      <c r="G26" s="57" t="s">
        <v>11</v>
      </c>
      <c r="H26" s="224"/>
      <c r="I26" s="224"/>
      <c r="J26" s="224"/>
      <c r="K26" s="224"/>
      <c r="L26" s="224"/>
      <c r="M26" s="224"/>
      <c r="N26" s="7" t="s">
        <v>39</v>
      </c>
      <c r="O26" s="59" t="s">
        <v>12</v>
      </c>
      <c r="P26" s="224"/>
      <c r="Q26" s="224"/>
      <c r="R26" s="224"/>
      <c r="S26" s="224"/>
      <c r="T26" s="224"/>
      <c r="U26" s="224"/>
      <c r="V26" s="60"/>
      <c r="W26" s="61"/>
      <c r="X26" s="88"/>
    </row>
    <row r="27" spans="1:24" ht="20.100000000000001" customHeight="1" x14ac:dyDescent="0.2">
      <c r="B27" s="63"/>
      <c r="C27" s="56"/>
      <c r="D27" s="56"/>
      <c r="E27" s="56"/>
      <c r="F27" s="56"/>
      <c r="G27" s="57" t="s">
        <v>4</v>
      </c>
      <c r="H27" s="224"/>
      <c r="I27" s="224"/>
      <c r="J27" s="224"/>
      <c r="K27" s="224"/>
      <c r="L27" s="224"/>
      <c r="M27" s="224"/>
      <c r="N27" s="7" t="s">
        <v>39</v>
      </c>
      <c r="O27" s="59" t="s">
        <v>5</v>
      </c>
      <c r="P27" s="224"/>
      <c r="Q27" s="224"/>
      <c r="R27" s="224"/>
      <c r="S27" s="224"/>
      <c r="T27" s="224"/>
      <c r="U27" s="224"/>
      <c r="V27" s="60"/>
      <c r="W27" s="61"/>
      <c r="X27" s="88"/>
    </row>
    <row r="28" spans="1:24" ht="20.100000000000001" customHeight="1" x14ac:dyDescent="0.2">
      <c r="B28" s="63"/>
      <c r="C28" s="56"/>
      <c r="D28" s="56"/>
      <c r="E28" s="56"/>
      <c r="F28" s="56"/>
      <c r="G28" s="57" t="s">
        <v>13</v>
      </c>
      <c r="H28" s="224"/>
      <c r="I28" s="224"/>
      <c r="J28" s="224"/>
      <c r="K28" s="224"/>
      <c r="L28" s="224"/>
      <c r="M28" s="224"/>
      <c r="N28" s="7" t="s">
        <v>39</v>
      </c>
      <c r="O28" s="59" t="s">
        <v>14</v>
      </c>
      <c r="P28" s="224"/>
      <c r="Q28" s="224"/>
      <c r="R28" s="224"/>
      <c r="S28" s="224"/>
      <c r="T28" s="224"/>
      <c r="U28" s="224"/>
      <c r="V28" s="60"/>
      <c r="W28" s="61"/>
      <c r="X28" s="88"/>
    </row>
    <row r="29" spans="1:24" ht="20.100000000000001" customHeight="1" x14ac:dyDescent="0.2">
      <c r="B29" s="63"/>
      <c r="C29" s="64"/>
      <c r="D29" s="64"/>
      <c r="E29" s="56"/>
      <c r="F29" s="56"/>
      <c r="G29" s="57" t="s">
        <v>2</v>
      </c>
      <c r="H29" s="58"/>
      <c r="I29" s="58"/>
      <c r="J29" s="58"/>
      <c r="K29" s="58"/>
      <c r="L29" s="58"/>
      <c r="M29" s="58"/>
      <c r="N29" s="7" t="s">
        <v>39</v>
      </c>
      <c r="O29" s="59" t="s">
        <v>1</v>
      </c>
      <c r="P29" s="58"/>
      <c r="Q29" s="58"/>
      <c r="R29" s="58"/>
      <c r="S29" s="58"/>
      <c r="T29" s="58"/>
      <c r="U29" s="58"/>
      <c r="V29" s="60"/>
      <c r="W29" s="61"/>
      <c r="X29" s="88"/>
    </row>
    <row r="30" spans="1:24" ht="20.100000000000001" customHeight="1" x14ac:dyDescent="0.2">
      <c r="B30" s="63"/>
      <c r="C30" s="64"/>
      <c r="D30" s="64"/>
      <c r="E30" s="56"/>
      <c r="F30" s="56"/>
      <c r="G30" s="57" t="s">
        <v>48</v>
      </c>
      <c r="H30" s="58"/>
      <c r="I30" s="58"/>
      <c r="J30" s="58"/>
      <c r="K30" s="58"/>
      <c r="L30" s="58"/>
      <c r="M30" s="58"/>
      <c r="N30" s="7" t="s">
        <v>39</v>
      </c>
      <c r="O30" s="59" t="s">
        <v>65</v>
      </c>
      <c r="P30" s="58"/>
      <c r="Q30" s="58"/>
      <c r="R30" s="58"/>
      <c r="S30" s="58"/>
      <c r="T30" s="58"/>
      <c r="U30" s="58"/>
      <c r="V30" s="60"/>
      <c r="W30" s="61"/>
      <c r="X30" s="88"/>
    </row>
    <row r="31" spans="1:24" ht="20.100000000000001" customHeight="1" x14ac:dyDescent="0.2">
      <c r="A31" s="99"/>
      <c r="B31" s="63"/>
      <c r="C31" s="64"/>
      <c r="D31" s="64"/>
      <c r="E31" s="56"/>
      <c r="F31" s="56"/>
      <c r="G31" s="57" t="s">
        <v>0</v>
      </c>
      <c r="H31" s="224"/>
      <c r="I31" s="224"/>
      <c r="J31" s="224"/>
      <c r="K31" s="224"/>
      <c r="L31" s="224"/>
      <c r="M31" s="224"/>
      <c r="N31" s="7" t="s">
        <v>39</v>
      </c>
      <c r="O31" s="59" t="s">
        <v>5</v>
      </c>
      <c r="P31" s="224"/>
      <c r="Q31" s="224"/>
      <c r="R31" s="224"/>
      <c r="S31" s="224"/>
      <c r="T31" s="224"/>
      <c r="U31" s="224"/>
      <c r="V31" s="60"/>
      <c r="W31" s="61"/>
      <c r="X31" s="88"/>
    </row>
    <row r="32" spans="1:24" ht="20.100000000000001" customHeight="1" x14ac:dyDescent="0.2">
      <c r="B32" s="63"/>
      <c r="C32" s="64"/>
      <c r="D32" s="64"/>
      <c r="E32" s="64"/>
      <c r="F32" s="56"/>
      <c r="G32" s="57" t="s">
        <v>11</v>
      </c>
      <c r="H32" s="224"/>
      <c r="I32" s="224"/>
      <c r="J32" s="224"/>
      <c r="K32" s="224"/>
      <c r="L32" s="224"/>
      <c r="M32" s="224"/>
      <c r="N32" s="7" t="s">
        <v>39</v>
      </c>
      <c r="O32" s="59" t="s">
        <v>10</v>
      </c>
      <c r="P32" s="224"/>
      <c r="Q32" s="224"/>
      <c r="R32" s="224"/>
      <c r="S32" s="224"/>
      <c r="T32" s="224"/>
      <c r="U32" s="224"/>
      <c r="V32" s="60"/>
      <c r="W32" s="61"/>
      <c r="X32" s="88"/>
    </row>
    <row r="33" spans="2:24" ht="20.100000000000001" customHeight="1" x14ac:dyDescent="0.2">
      <c r="B33" s="63"/>
      <c r="C33" s="56"/>
      <c r="D33" s="56"/>
      <c r="E33" s="56"/>
      <c r="F33" s="56"/>
      <c r="G33" s="57" t="s">
        <v>4</v>
      </c>
      <c r="H33" s="80"/>
      <c r="I33" s="81"/>
      <c r="J33" s="81"/>
      <c r="K33" s="81"/>
      <c r="L33" s="81"/>
      <c r="M33" s="81"/>
      <c r="N33" s="7" t="s">
        <v>39</v>
      </c>
      <c r="O33" s="59" t="s">
        <v>3</v>
      </c>
      <c r="P33" s="80"/>
      <c r="Q33" s="81"/>
      <c r="R33" s="81"/>
      <c r="S33" s="81"/>
      <c r="T33" s="81"/>
      <c r="U33" s="81"/>
      <c r="V33" s="60"/>
      <c r="W33" s="61"/>
      <c r="X33" s="88"/>
    </row>
    <row r="34" spans="2:24" ht="20.100000000000001" customHeight="1" x14ac:dyDescent="0.2">
      <c r="B34" s="63"/>
      <c r="C34" s="56"/>
      <c r="D34" s="56"/>
      <c r="E34" s="56"/>
      <c r="F34" s="56"/>
      <c r="G34" s="57" t="s">
        <v>9</v>
      </c>
      <c r="H34" s="80"/>
      <c r="I34" s="81"/>
      <c r="J34" s="81"/>
      <c r="K34" s="81"/>
      <c r="L34" s="81"/>
      <c r="M34" s="81"/>
      <c r="N34" s="7" t="s">
        <v>39</v>
      </c>
      <c r="O34" s="59" t="s">
        <v>14</v>
      </c>
      <c r="P34" s="80"/>
      <c r="Q34" s="81"/>
      <c r="R34" s="81"/>
      <c r="S34" s="81"/>
      <c r="T34" s="81"/>
      <c r="U34" s="81"/>
      <c r="V34" s="60"/>
      <c r="W34" s="61"/>
      <c r="X34" s="88"/>
    </row>
    <row r="35" spans="2:24" ht="20.100000000000001" customHeight="1" x14ac:dyDescent="0.2">
      <c r="B35" s="63"/>
      <c r="C35" s="56"/>
      <c r="D35" s="56"/>
      <c r="E35" s="56"/>
      <c r="F35" s="56"/>
      <c r="G35" s="57" t="s">
        <v>49</v>
      </c>
      <c r="H35" s="81"/>
      <c r="I35" s="81"/>
      <c r="J35" s="81"/>
      <c r="K35" s="81"/>
      <c r="L35" s="81"/>
      <c r="M35" s="81"/>
      <c r="N35" s="7" t="s">
        <v>39</v>
      </c>
      <c r="O35" s="240" t="s">
        <v>66</v>
      </c>
      <c r="P35" s="240"/>
      <c r="Q35" s="240"/>
      <c r="R35" s="240"/>
      <c r="S35" s="240"/>
      <c r="T35" s="240"/>
      <c r="U35" s="240"/>
      <c r="V35" s="60"/>
      <c r="W35" s="61"/>
      <c r="X35" s="88"/>
    </row>
    <row r="36" spans="2:24" ht="20.100000000000001" customHeight="1" x14ac:dyDescent="0.2">
      <c r="B36" s="63"/>
      <c r="C36" s="64"/>
      <c r="D36" s="64"/>
      <c r="E36" s="56"/>
      <c r="F36" s="56"/>
      <c r="G36" s="57" t="s">
        <v>13</v>
      </c>
      <c r="H36" s="224"/>
      <c r="I36" s="224"/>
      <c r="J36" s="224"/>
      <c r="K36" s="224"/>
      <c r="L36" s="224"/>
      <c r="M36" s="224"/>
      <c r="N36" s="7" t="s">
        <v>39</v>
      </c>
      <c r="O36" s="59" t="s">
        <v>12</v>
      </c>
      <c r="P36" s="224"/>
      <c r="Q36" s="224"/>
      <c r="R36" s="224"/>
      <c r="S36" s="224"/>
      <c r="T36" s="224"/>
      <c r="U36" s="224"/>
      <c r="V36" s="60"/>
      <c r="W36" s="61"/>
      <c r="X36" s="88"/>
    </row>
    <row r="37" spans="2:24" ht="20.100000000000001" customHeight="1" x14ac:dyDescent="0.2">
      <c r="B37" s="63"/>
      <c r="C37" s="64"/>
      <c r="D37" s="64"/>
      <c r="E37" s="64"/>
      <c r="F37" s="56"/>
      <c r="G37" s="57" t="s">
        <v>2</v>
      </c>
      <c r="H37" s="224"/>
      <c r="I37" s="224"/>
      <c r="J37" s="224"/>
      <c r="K37" s="224"/>
      <c r="L37" s="224"/>
      <c r="M37" s="224"/>
      <c r="N37" s="7" t="s">
        <v>39</v>
      </c>
      <c r="O37" s="59" t="s">
        <v>5</v>
      </c>
      <c r="P37" s="224"/>
      <c r="Q37" s="224"/>
      <c r="R37" s="224"/>
      <c r="S37" s="224"/>
      <c r="T37" s="224"/>
      <c r="U37" s="224"/>
      <c r="V37" s="60"/>
      <c r="W37" s="61"/>
      <c r="X37" s="88"/>
    </row>
    <row r="38" spans="2:24" ht="20.100000000000001" customHeight="1" x14ac:dyDescent="0.2">
      <c r="B38" s="63"/>
      <c r="C38" s="56"/>
      <c r="D38" s="56"/>
      <c r="E38" s="56"/>
      <c r="F38" s="56"/>
      <c r="G38" s="57" t="s">
        <v>11</v>
      </c>
      <c r="H38" s="224"/>
      <c r="I38" s="224"/>
      <c r="J38" s="224"/>
      <c r="K38" s="224"/>
      <c r="L38" s="224"/>
      <c r="M38" s="224"/>
      <c r="N38" s="7" t="s">
        <v>39</v>
      </c>
      <c r="O38" s="59" t="s">
        <v>14</v>
      </c>
      <c r="P38" s="224"/>
      <c r="Q38" s="224"/>
      <c r="R38" s="224"/>
      <c r="S38" s="224"/>
      <c r="T38" s="224"/>
      <c r="U38" s="224"/>
      <c r="V38" s="60"/>
      <c r="W38" s="61"/>
      <c r="X38" s="88"/>
    </row>
    <row r="39" spans="2:24" ht="20.100000000000001" customHeight="1" x14ac:dyDescent="0.2">
      <c r="B39" s="63"/>
      <c r="C39" s="64"/>
      <c r="D39" s="64"/>
      <c r="E39" s="64"/>
      <c r="F39" s="64"/>
      <c r="G39" s="57" t="s">
        <v>4</v>
      </c>
      <c r="H39" s="224"/>
      <c r="I39" s="224"/>
      <c r="J39" s="224"/>
      <c r="K39" s="224"/>
      <c r="L39" s="224"/>
      <c r="M39" s="224"/>
      <c r="N39" s="7" t="s">
        <v>39</v>
      </c>
      <c r="O39" s="59" t="s">
        <v>1</v>
      </c>
      <c r="P39" s="224"/>
      <c r="Q39" s="224"/>
      <c r="R39" s="224"/>
      <c r="S39" s="224"/>
      <c r="T39" s="224"/>
      <c r="U39" s="224"/>
      <c r="V39" s="60"/>
      <c r="W39" s="61"/>
      <c r="X39" s="88"/>
    </row>
    <row r="40" spans="2:24" ht="20.100000000000001" customHeight="1" x14ac:dyDescent="0.2">
      <c r="B40" s="63"/>
      <c r="C40" s="56"/>
      <c r="D40" s="56"/>
      <c r="E40" s="56"/>
      <c r="F40" s="56"/>
      <c r="G40" s="57" t="s">
        <v>13</v>
      </c>
      <c r="H40" s="224"/>
      <c r="I40" s="224"/>
      <c r="J40" s="224"/>
      <c r="K40" s="224"/>
      <c r="L40" s="224"/>
      <c r="M40" s="224"/>
      <c r="N40" s="7" t="s">
        <v>39</v>
      </c>
      <c r="O40" s="59" t="s">
        <v>10</v>
      </c>
      <c r="P40" s="224"/>
      <c r="Q40" s="224"/>
      <c r="R40" s="224"/>
      <c r="S40" s="224"/>
      <c r="T40" s="224"/>
      <c r="U40" s="224"/>
      <c r="V40" s="60"/>
      <c r="W40" s="61"/>
      <c r="X40" s="88"/>
    </row>
    <row r="41" spans="2:24" ht="20.100000000000001" customHeight="1" x14ac:dyDescent="0.2">
      <c r="B41" s="65"/>
      <c r="C41" s="66"/>
      <c r="D41" s="66"/>
      <c r="E41" s="66"/>
      <c r="F41" s="66"/>
      <c r="G41" s="57" t="s">
        <v>0</v>
      </c>
      <c r="H41" s="224"/>
      <c r="I41" s="224"/>
      <c r="J41" s="224"/>
      <c r="K41" s="224"/>
      <c r="L41" s="224"/>
      <c r="M41" s="224"/>
      <c r="N41" s="7" t="s">
        <v>39</v>
      </c>
      <c r="O41" s="59" t="s">
        <v>3</v>
      </c>
      <c r="P41" s="224"/>
      <c r="Q41" s="224"/>
      <c r="R41" s="224"/>
      <c r="S41" s="224"/>
      <c r="T41" s="224"/>
      <c r="U41" s="224"/>
      <c r="V41" s="60"/>
      <c r="W41" s="61"/>
      <c r="X41" s="88"/>
    </row>
    <row r="42" spans="2:24" ht="20.100000000000001" customHeight="1" x14ac:dyDescent="0.2">
      <c r="B42" s="65"/>
      <c r="C42" s="66"/>
      <c r="D42" s="66"/>
      <c r="E42" s="66"/>
      <c r="F42" s="66"/>
      <c r="G42" s="57" t="s">
        <v>9</v>
      </c>
      <c r="H42" s="224"/>
      <c r="I42" s="224"/>
      <c r="J42" s="224"/>
      <c r="K42" s="224"/>
      <c r="L42" s="224"/>
      <c r="M42" s="224"/>
      <c r="N42" s="7" t="s">
        <v>39</v>
      </c>
      <c r="O42" s="59" t="s">
        <v>12</v>
      </c>
      <c r="P42" s="224"/>
      <c r="Q42" s="224"/>
      <c r="R42" s="224"/>
      <c r="S42" s="224"/>
      <c r="T42" s="224"/>
      <c r="U42" s="224"/>
      <c r="V42" s="60"/>
      <c r="W42" s="61"/>
      <c r="X42" s="88"/>
    </row>
    <row r="43" spans="2:24" ht="18" customHeight="1" thickBot="1" x14ac:dyDescent="0.25">
      <c r="B43" s="178"/>
      <c r="C43" s="179"/>
      <c r="D43" s="179"/>
      <c r="E43" s="179"/>
      <c r="F43" s="237"/>
      <c r="G43" s="231" t="s">
        <v>40</v>
      </c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3"/>
      <c r="W43" s="67"/>
      <c r="X43" s="89"/>
    </row>
    <row r="44" spans="2:24" ht="9.9499999999999993" customHeight="1" thickBot="1" x14ac:dyDescent="0.25">
      <c r="B44" s="8"/>
      <c r="J44" s="25"/>
      <c r="K44" s="25"/>
    </row>
    <row r="45" spans="2:24" ht="18" customHeight="1" x14ac:dyDescent="0.2">
      <c r="B45" s="68"/>
      <c r="C45" s="69" t="s">
        <v>16</v>
      </c>
      <c r="E45" s="216" t="s">
        <v>41</v>
      </c>
      <c r="F45" s="217"/>
      <c r="G45" s="218"/>
      <c r="H45" s="216" t="s">
        <v>42</v>
      </c>
      <c r="I45" s="217"/>
      <c r="J45" s="218"/>
      <c r="K45" s="90" t="s">
        <v>43</v>
      </c>
      <c r="L45" s="91"/>
      <c r="M45" s="91"/>
      <c r="N45" s="91"/>
      <c r="O45" s="91"/>
      <c r="P45" s="91"/>
      <c r="Q45" s="92"/>
      <c r="R45" s="70"/>
      <c r="T45" s="25" t="s">
        <v>50</v>
      </c>
      <c r="U45" s="21"/>
      <c r="V45" s="21"/>
      <c r="W45" s="10" t="s">
        <v>67</v>
      </c>
      <c r="X45" s="10" t="s">
        <v>51</v>
      </c>
    </row>
    <row r="46" spans="2:24" ht="18" customHeight="1" thickBot="1" x14ac:dyDescent="0.25">
      <c r="B46" s="68"/>
      <c r="C46" s="69" t="s">
        <v>54</v>
      </c>
      <c r="E46" s="16" t="s">
        <v>55</v>
      </c>
      <c r="F46" s="71"/>
      <c r="G46" s="72"/>
      <c r="H46" s="16" t="s">
        <v>55</v>
      </c>
      <c r="I46" s="73"/>
      <c r="J46" s="12"/>
      <c r="K46" s="93"/>
      <c r="L46" s="94"/>
      <c r="M46" s="94"/>
      <c r="N46" s="94"/>
      <c r="O46" s="94"/>
      <c r="P46" s="94"/>
      <c r="Q46" s="95"/>
      <c r="R46" s="74"/>
      <c r="V46" s="21"/>
      <c r="W46" s="75"/>
      <c r="X46" s="75"/>
    </row>
    <row r="47" spans="2:24" ht="18" customHeight="1" x14ac:dyDescent="0.2">
      <c r="B47" s="68"/>
      <c r="C47" s="69" t="s">
        <v>56</v>
      </c>
      <c r="E47" s="11"/>
      <c r="F47" s="9"/>
      <c r="G47" s="12"/>
      <c r="H47" s="11"/>
      <c r="I47" s="9"/>
      <c r="J47" s="12"/>
      <c r="K47" s="90" t="s">
        <v>43</v>
      </c>
      <c r="L47" s="91"/>
      <c r="M47" s="91"/>
      <c r="N47" s="91"/>
      <c r="O47" s="91"/>
      <c r="P47" s="91"/>
      <c r="Q47" s="92"/>
      <c r="R47" s="70"/>
      <c r="V47" s="21"/>
      <c r="W47" s="75" t="s">
        <v>44</v>
      </c>
      <c r="X47" s="75" t="s">
        <v>44</v>
      </c>
    </row>
    <row r="48" spans="2:24" ht="18" customHeight="1" thickBot="1" x14ac:dyDescent="0.25">
      <c r="B48" s="68"/>
      <c r="C48" s="69" t="s">
        <v>57</v>
      </c>
      <c r="E48" s="221" t="s">
        <v>45</v>
      </c>
      <c r="F48" s="222"/>
      <c r="G48" s="223"/>
      <c r="H48" s="221" t="s">
        <v>45</v>
      </c>
      <c r="I48" s="222"/>
      <c r="J48" s="223"/>
      <c r="K48" s="96"/>
      <c r="L48" s="97"/>
      <c r="M48" s="97"/>
      <c r="N48" s="97"/>
      <c r="O48" s="97"/>
      <c r="P48" s="97"/>
      <c r="Q48" s="98"/>
      <c r="R48" s="74"/>
      <c r="T48" s="191"/>
      <c r="U48" s="192"/>
      <c r="V48" s="192"/>
      <c r="W48" s="74"/>
      <c r="X48" s="74"/>
    </row>
    <row r="49" spans="8:22" ht="18" customHeight="1" x14ac:dyDescent="0.2">
      <c r="H49" s="193"/>
      <c r="I49" s="193"/>
      <c r="M49" s="194" t="s">
        <v>59</v>
      </c>
      <c r="N49" s="194"/>
      <c r="T49" s="192"/>
      <c r="U49" s="192"/>
      <c r="V49" s="192"/>
    </row>
    <row r="50" spans="8:22" ht="18" customHeight="1" x14ac:dyDescent="0.2">
      <c r="H50" s="76"/>
      <c r="I50" s="76"/>
      <c r="M50" s="195"/>
      <c r="N50" s="195"/>
      <c r="T50" s="192"/>
      <c r="U50" s="192"/>
      <c r="V50" s="192"/>
    </row>
    <row r="51" spans="8:22" ht="18" customHeight="1" x14ac:dyDescent="0.2">
      <c r="H51" s="76"/>
      <c r="I51" s="76"/>
      <c r="M51" s="185" t="s">
        <v>52</v>
      </c>
      <c r="N51" s="185"/>
      <c r="T51" s="192"/>
      <c r="U51" s="192"/>
      <c r="V51" s="192"/>
    </row>
    <row r="52" spans="8:22" ht="18" customHeight="1" x14ac:dyDescent="0.2">
      <c r="H52" s="76"/>
      <c r="I52" s="76"/>
    </row>
  </sheetData>
  <mergeCells count="77">
    <mergeCell ref="W21:X21"/>
    <mergeCell ref="H23:M23"/>
    <mergeCell ref="P23:U23"/>
    <mergeCell ref="P24:U24"/>
    <mergeCell ref="P40:U40"/>
    <mergeCell ref="H38:M38"/>
    <mergeCell ref="O35:U35"/>
    <mergeCell ref="P25:U25"/>
    <mergeCell ref="H25:M25"/>
    <mergeCell ref="E48:G48"/>
    <mergeCell ref="B43:F43"/>
    <mergeCell ref="N17:P17"/>
    <mergeCell ref="N18:P18"/>
    <mergeCell ref="P32:U32"/>
    <mergeCell ref="H42:M42"/>
    <mergeCell ref="P42:U42"/>
    <mergeCell ref="P39:U39"/>
    <mergeCell ref="P37:U37"/>
    <mergeCell ref="H40:M40"/>
    <mergeCell ref="B4:X4"/>
    <mergeCell ref="V5:X5"/>
    <mergeCell ref="B6:L6"/>
    <mergeCell ref="E45:G45"/>
    <mergeCell ref="H45:J45"/>
    <mergeCell ref="G43:V43"/>
    <mergeCell ref="T8:X9"/>
    <mergeCell ref="H9:J9"/>
    <mergeCell ref="P38:U38"/>
    <mergeCell ref="H39:M39"/>
    <mergeCell ref="B8:L8"/>
    <mergeCell ref="N8:P9"/>
    <mergeCell ref="Q8:S9"/>
    <mergeCell ref="H36:M36"/>
    <mergeCell ref="P36:U36"/>
    <mergeCell ref="H32:M32"/>
    <mergeCell ref="B21:F21"/>
    <mergeCell ref="H31:M31"/>
    <mergeCell ref="P31:U31"/>
    <mergeCell ref="G21:U22"/>
    <mergeCell ref="H24:M24"/>
    <mergeCell ref="H26:M26"/>
    <mergeCell ref="P27:U27"/>
    <mergeCell ref="H28:M28"/>
    <mergeCell ref="P28:U28"/>
    <mergeCell ref="N19:P19"/>
    <mergeCell ref="B7:L7"/>
    <mergeCell ref="Q7:S7"/>
    <mergeCell ref="T7:U7"/>
    <mergeCell ref="V7:X7"/>
    <mergeCell ref="B18:D18"/>
    <mergeCell ref="B19:D19"/>
    <mergeCell ref="P26:U26"/>
    <mergeCell ref="H27:M27"/>
    <mergeCell ref="H41:M41"/>
    <mergeCell ref="P41:U41"/>
    <mergeCell ref="H37:M37"/>
    <mergeCell ref="H49:I49"/>
    <mergeCell ref="T48:V51"/>
    <mergeCell ref="M51:N51"/>
    <mergeCell ref="M49:N50"/>
    <mergeCell ref="H48:J48"/>
    <mergeCell ref="A1:A16"/>
    <mergeCell ref="N10:S10"/>
    <mergeCell ref="B13:D13"/>
    <mergeCell ref="E13:I13"/>
    <mergeCell ref="C12:D12"/>
    <mergeCell ref="B14:D14"/>
    <mergeCell ref="O12:P12"/>
    <mergeCell ref="N14:P14"/>
    <mergeCell ref="N13:P13"/>
    <mergeCell ref="E12:F12"/>
    <mergeCell ref="G12:L12"/>
    <mergeCell ref="Q12:R12"/>
    <mergeCell ref="S12:X12"/>
    <mergeCell ref="Q13:U13"/>
    <mergeCell ref="B2:X2"/>
    <mergeCell ref="B3:X3"/>
  </mergeCells>
  <phoneticPr fontId="20" type="noConversion"/>
  <hyperlinks>
    <hyperlink ref="M49" r:id="rId1" display="www.fftt.com"/>
    <hyperlink ref="M51" r:id="rId2"/>
  </hyperlinks>
  <printOptions horizontalCentered="1" verticalCentered="1"/>
  <pageMargins left="0" right="0" top="0.19685039370078741" bottom="0.39370078740157483" header="0.39370078740157483" footer="0"/>
  <pageSetup paperSize="9" scale="62" orientation="landscape" horizontalDpi="300" verticalDpi="300" r:id="rId3"/>
  <headerFooter alignWithMargins="0">
    <oddHeader>&amp;R&amp;"Arial,Gras"&amp;12 &amp;10JA/05/ 134</oddHeader>
    <oddFooter>&amp;L&amp;"Arial,Gras"F.F.T.T./C.F.A./I.F.E.F.&amp;C&amp;"Arial,Gras"&amp;A&amp;R&amp;"Arial,Gras" &amp;F
mise à jour : 05-2009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4 joueurs</vt:lpstr>
      <vt:lpstr>6 joueurs</vt:lpstr>
      <vt:lpstr>'4 joueurs'!Zone_d_impression</vt:lpstr>
      <vt:lpstr>'6 joueurs'!Zone_d_impression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MENANT Christian</dc:creator>
  <cp:lastModifiedBy>Comité Tennis de Table de la Mayenne</cp:lastModifiedBy>
  <cp:lastPrinted>2018-07-02T12:28:26Z</cp:lastPrinted>
  <dcterms:created xsi:type="dcterms:W3CDTF">1998-09-29T07:19:04Z</dcterms:created>
  <dcterms:modified xsi:type="dcterms:W3CDTF">2021-10-05T07:29:40Z</dcterms:modified>
</cp:coreProperties>
</file>